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10"/>
  </bookViews>
  <sheets>
    <sheet name="封面" sheetId="1" r:id="rId1"/>
    <sheet name="收支预算总表" sheetId="2" r:id="rId2"/>
    <sheet name="部门收入总表" sheetId="3" r:id="rId3"/>
    <sheet name="部门支出总表" sheetId="4" r:id="rId4"/>
    <sheet name="财拨收支总表" sheetId="5" r:id="rId5"/>
    <sheet name="一般公共预算支出表" sheetId="6" r:id="rId6"/>
    <sheet name="一般公共预算基本支出表" sheetId="7" r:id="rId7"/>
    <sheet name="财政拨款三公表" sheetId="8" r:id="rId8"/>
    <sheet name="政府性基金" sheetId="9" r:id="rId9"/>
    <sheet name="国有资本经营" sheetId="10" r:id="rId10"/>
    <sheet name="部门整体支出绩效目标表" sheetId="11" r:id="rId11"/>
    <sheet name="重点项目支出绩效目标表（本级衔接资金项目）" sheetId="12" r:id="rId12"/>
    <sheet name="重点项目支出绩效目标表（农村人口精准防贫保险）" sheetId="13" r:id="rId13"/>
    <sheet name="项目支出绩效目标表（衔接推进乡村振兴补助资金项目）" sheetId="14" r:id="rId14"/>
    <sheet name="项目支出绩效目标表（市领导挂点帮扶资金）" sheetId="15" r:id="rId15"/>
    <sheet name="项目支出绩效目标表（易地搬迁后续扶持2023年工作经费）" sheetId="16" r:id="rId16"/>
    <sheet name="支出总表（引用）" sheetId="17" r:id="rId17"/>
    <sheet name="财拨总表（引用）" sheetId="18" r:id="rId18"/>
  </sheets>
  <definedNames>
    <definedName name="_xlnm.Print_Area" localSheetId="0">'封面'!$A$1:$P$20</definedName>
  </definedNames>
  <calcPr fullCalcOnLoad="1"/>
</workbook>
</file>

<file path=xl/sharedStrings.xml><?xml version="1.0" encoding="utf-8"?>
<sst xmlns="http://schemas.openxmlformats.org/spreadsheetml/2006/main" count="665" uniqueCount="334">
  <si>
    <t>总计</t>
  </si>
  <si>
    <t>2023年部门预算表</t>
  </si>
  <si>
    <t>部门名称：</t>
  </si>
  <si>
    <t>龙南市乡村振兴局</t>
  </si>
  <si>
    <t>编制日期：</t>
  </si>
  <si>
    <t>编制单位：</t>
  </si>
  <si>
    <t>单位负责人签章：</t>
  </si>
  <si>
    <t>财务负责人签章：</t>
  </si>
  <si>
    <t>制表人签章：</t>
  </si>
  <si>
    <t>收支预算总表</t>
  </si>
  <si>
    <t>填报单位:[401]龙南市乡村振兴局 , [401001]龙南市乡村振兴局</t>
  </si>
  <si>
    <t>单位：万元</t>
  </si>
  <si>
    <t>收      入</t>
  </si>
  <si>
    <t>支出</t>
  </si>
  <si>
    <t>项目</t>
  </si>
  <si>
    <t>预算数</t>
  </si>
  <si>
    <t>项目(按支出功能科目类级)</t>
  </si>
  <si>
    <t>一、财政拨款收入</t>
  </si>
  <si>
    <t xml:space="preserve">    （一）一般公共预算收入</t>
  </si>
  <si>
    <t xml:space="preserve">    （二）政府性基金预算收入</t>
  </si>
  <si>
    <t>2410</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</si>
  <si>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</si>
  <si>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</si>
  <si>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</si>
  <si>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</si>
  <si>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</si>
  <si>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</si>
  <si>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</si>
  <si>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</si>
  <si>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</si>
  <si>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</si>
  <si>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</si>
  <si>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</si>
  <si>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</si>
  <si>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</si>
  <si>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</si>
  <si>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[401]龙南市乡村振兴局 , [401001]龙南市乡村振兴局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</si>
  <si>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</si>
  <si>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</si>
  <si>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</si>
  <si>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</si>
  <si>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</si>
  <si>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</si>
  <si>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</si>
  <si>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</si>
  <si>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</si>
  <si>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</si>
  <si>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</si>
  <si>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</si>
  <si>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</si>
  <si>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</si>
  <si>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</si>
  <si>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</si>
  <si>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</si>
  <si>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</si>
  <si>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社会保障和就业支出</t>
  </si>
  <si>
    <t>　05</t>
  </si>
  <si>
    <t>　行政事业单位养老支出</t>
  </si>
  <si>
    <t>　　2080505</t>
  </si>
  <si>
    <t>　　机关事业单位基本养老保险缴费支出</t>
  </si>
  <si>
    <t>　　2080506</t>
  </si>
  <si>
    <t>　　机关事业单位职业年金缴费支出</t>
  </si>
  <si>
    <t>210</t>
  </si>
  <si>
    <t>卫生健康支出</t>
  </si>
  <si>
    <t>　11</t>
  </si>
  <si>
    <t>　行政事业单位医疗</t>
  </si>
  <si>
    <t>　　2101101</t>
  </si>
  <si>
    <t>　　行政单位医疗</t>
  </si>
  <si>
    <t>212</t>
  </si>
  <si>
    <t>城乡社区支出</t>
  </si>
  <si>
    <t>　08</t>
  </si>
  <si>
    <t>　国有土地使用权出让收入安排的支出</t>
  </si>
  <si>
    <t>　　2120804</t>
  </si>
  <si>
    <t>　　农村基础设施建设支出</t>
  </si>
  <si>
    <t>213</t>
  </si>
  <si>
    <t>农林水支出</t>
  </si>
  <si>
    <t>　巩固脱贫攻坚成果衔接乡村振兴</t>
  </si>
  <si>
    <t>　　2130502</t>
  </si>
  <si>
    <t>　　一般行政管理事务</t>
  </si>
  <si>
    <t>　　2130599</t>
  </si>
  <si>
    <t>　　其他巩固脱贫攻坚成果衔接乡村振兴支出</t>
  </si>
  <si>
    <t>221</t>
  </si>
  <si>
    <t>住房保障支出</t>
  </si>
  <si>
    <t>　02</t>
  </si>
  <si>
    <t>　住房改革支出</t>
  </si>
  <si>
    <t>　　2210201</t>
  </si>
  <si>
    <t>　　住房公积金</t>
  </si>
  <si>
    <t>部门支出总表</t>
  </si>
  <si>
    <t>填报单位[401]龙南市乡村振兴局 , [401001]龙南市乡村振兴局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</si>
  <si>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</si>
  <si>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</si>
  <si>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</si>
  <si>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</si>
  <si>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</si>
  <si>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</si>
  <si>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</si>
  <si>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</si>
  <si>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</si>
  <si>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</si>
  <si>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</si>
  <si>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</si>
  <si>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</si>
  <si>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</si>
  <si>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</si>
  <si>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</si>
  <si>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</si>
  <si>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</si>
  <si>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</si>
  <si>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</si>
  <si>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</si>
  <si>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</si>
  <si>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</si>
  <si>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</si>
  <si>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</si>
  <si>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</si>
  <si>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</si>
  <si>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</si>
  <si>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</si>
  <si>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</si>
  <si>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</si>
  <si>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</si>
  <si>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</si>
  <si>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</si>
  <si>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</si>
  <si>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</si>
  <si>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</si>
  <si>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</si>
  <si>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</si>
  <si>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</si>
  <si>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</si>
  <si>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</si>
  <si>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</si>
  <si>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</si>
  <si>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</si>
  <si>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</si>
  <si>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</si>
  <si>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</si>
  <si>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</si>
  <si>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30201</t>
  </si>
  <si>
    <t>　办公费</t>
  </si>
  <si>
    <t>　30203</t>
  </si>
  <si>
    <t>　咨询费</t>
  </si>
  <si>
    <t>　30217</t>
  </si>
  <si>
    <t>　公务接待费</t>
  </si>
  <si>
    <t>　30228</t>
  </si>
  <si>
    <t>　工会经费</t>
  </si>
  <si>
    <t>303</t>
  </si>
  <si>
    <t>对个人和家庭的补助</t>
  </si>
  <si>
    <t>　30305</t>
  </si>
  <si>
    <t>　生活补助</t>
  </si>
  <si>
    <t>　30399</t>
  </si>
  <si>
    <t>　其他对个人和家庭的补助</t>
  </si>
  <si>
    <t>注：若为空表，则为该部门（单位）无“三公”经费支出</t>
  </si>
  <si>
    <t>财政拨款“三公”经费支出表</t>
  </si>
  <si>
    <t>部门编码</t>
  </si>
  <si>
    <t>部门名称</t>
  </si>
  <si>
    <t>因公出国(境)费</t>
  </si>
  <si>
    <t>公务接待费</t>
  </si>
  <si>
    <t>公务用车运行维护费</t>
  </si>
  <si>
    <t>公务用车购置</t>
  </si>
  <si>
    <t>401</t>
  </si>
  <si>
    <t>注：若为空表，则为该部门（单位）无政府性基金收支</t>
  </si>
  <si>
    <t>政府性基金预算支出表</t>
  </si>
  <si>
    <t>填报单位:</t>
  </si>
  <si>
    <t>注：若为空表，则为该部门（单位）无国有资本经营预算收支</t>
  </si>
  <si>
    <t>国有资本经营预算支出表</t>
  </si>
  <si>
    <t>部门整体支出绩效目标表</t>
  </si>
  <si>
    <t>（ 2023 年度）</t>
  </si>
  <si>
    <t>当年预算情况（万元）</t>
  </si>
  <si>
    <t>收入预算合计</t>
  </si>
  <si>
    <t>3,931.79</t>
  </si>
  <si>
    <t>其中：财政拨款</t>
  </si>
  <si>
    <t>3,412.62</t>
  </si>
  <si>
    <t>其他经费</t>
  </si>
  <si>
    <t>519.16</t>
  </si>
  <si>
    <t>支出预算合计</t>
  </si>
  <si>
    <t>其中：基本支出</t>
  </si>
  <si>
    <t>243.89</t>
  </si>
  <si>
    <t>3,687.9</t>
  </si>
  <si>
    <t>年度总体目标</t>
  </si>
  <si>
    <t>坚持脱贫摘帽不摘责任、不摘政策、不摘帮扶、不摘监管。强化脱贫攻坚责任落实，继续执行对脱贫户的主要扶持政策，稳定驻村工作队伍，强化基层帮扶力量。 1.安排本级专项衔接推进乡村振兴补助资金，对照巩固脱贫成果、重点村建设指标要求，按照“以点带线、以线带面”工作思路，紧紧围绕提升基础设施水平，以及脐橙、蔬菜等主导产业发展安排项目； 2.动态监测搬迁群众基本情况，确保每户搬迁脱贫户都有后续帮扶措施，增强搬迁户融入感和幸福感； 3.给予“产业扶贫信贷通”续贷、展期支持，安排“产业振兴信贷通”贴息资金17万元，帮助贫困户实现稳定增收； 4.安排“雨露计划”培训补助项目资金247万元，做到应享尽享，减轻建档立卡贫困家庭的教育负担。 5.建立防返贫监测长效机制，动态监测脱贫不稳定户、边缘易致贫户、突发严重困难户家庭情况，同时为临贫易贫人群购买防贫保险。</t>
  </si>
  <si>
    <t>年度绩效指标</t>
  </si>
  <si>
    <t>一级指标</t>
  </si>
  <si>
    <t>二级指标</t>
  </si>
  <si>
    <t>三级指标</t>
  </si>
  <si>
    <t>目标值</t>
  </si>
  <si>
    <t>产出指标</t>
  </si>
  <si>
    <t>2023年度衔接推进乡村振兴农村础基设施提升项目</t>
  </si>
  <si>
    <t>≥100个</t>
  </si>
  <si>
    <t>“雨露计划”培训补助享受人次</t>
  </si>
  <si>
    <t>≥1000人</t>
  </si>
  <si>
    <t>对全市有巩固拓展脱贫攻坚成果同乡村振兴有效衔接工作任务的乡（镇、管委会）开展暗访督导</t>
  </si>
  <si>
    <t>15个</t>
  </si>
  <si>
    <t>对全市有巩固拓展脱贫攻坚成果同乡村振兴有效衔接工作任务的乡（镇、管委会）开展2023年巩固拓展脱贫攻坚成果考核</t>
  </si>
  <si>
    <t>质量指标</t>
  </si>
  <si>
    <t>暗访督导发现问题整改率</t>
  </si>
  <si>
    <t>≥95%</t>
  </si>
  <si>
    <t>衔接资金项目验收合格率</t>
  </si>
  <si>
    <t>100%</t>
  </si>
  <si>
    <t>时效指标</t>
  </si>
  <si>
    <t>2023年完成对全市有巩固拓展脱贫攻坚成果同乡村振兴有效衔接工作任务的乡镇暗访督导工作</t>
  </si>
  <si>
    <t>2023年12月底</t>
  </si>
  <si>
    <t>成本指标</t>
  </si>
  <si>
    <t>部门行政运行成本</t>
  </si>
  <si>
    <t>预算批复内</t>
  </si>
  <si>
    <t>“雨露计划”培训补助发放标准</t>
  </si>
  <si>
    <t>1500元/人/学期</t>
  </si>
  <si>
    <t>“三公经费”控制金额</t>
  </si>
  <si>
    <t>不超2022年部门决算“三公经费”数</t>
  </si>
  <si>
    <t>效益指标</t>
  </si>
  <si>
    <t>增加脱贫人口收入</t>
  </si>
  <si>
    <t>达到国家要求</t>
  </si>
  <si>
    <t>社会效益指标</t>
  </si>
  <si>
    <t>完成全年巩固拓展脱贫攻坚成果工作任务</t>
  </si>
  <si>
    <t>确保不发生规模性返贫</t>
  </si>
  <si>
    <t>可持续影响指标</t>
  </si>
  <si>
    <t>减贫脱贫长效机制健全性</t>
  </si>
  <si>
    <t>健全</t>
  </si>
  <si>
    <t>满意度指标</t>
  </si>
  <si>
    <t>干部职工满意度</t>
  </si>
  <si>
    <t>项目支出绩效目标表</t>
  </si>
  <si>
    <t>（2023年度）</t>
  </si>
  <si>
    <t>项目名称</t>
  </si>
  <si>
    <t>2023年本级财政衔接推进乡村振兴补助资金项目</t>
  </si>
  <si>
    <t>主管部门及代码</t>
  </si>
  <si>
    <t>401-龙南市乡村振兴局</t>
  </si>
  <si>
    <t>实施单位</t>
  </si>
  <si>
    <t>项目资金
（万元）</t>
  </si>
  <si>
    <t>年度资金总额</t>
  </si>
  <si>
    <t>2,410</t>
  </si>
  <si>
    <t>其他资金</t>
  </si>
  <si>
    <t>0</t>
  </si>
  <si>
    <t>年度绩效目标</t>
  </si>
  <si>
    <t>项目精准实施且实现预期成效</t>
  </si>
  <si>
    <t>指标值</t>
  </si>
  <si>
    <t>经济成本指标</t>
  </si>
  <si>
    <t>资金拨付总额</t>
  </si>
  <si>
    <t>数量指标</t>
  </si>
  <si>
    <t>扶持脱贫户户数</t>
  </si>
  <si>
    <t>≥1000户</t>
  </si>
  <si>
    <t>道路硬化</t>
  </si>
  <si>
    <t>≥1000平方米</t>
  </si>
  <si>
    <t>水沟数量</t>
  </si>
  <si>
    <t>≥1000米</t>
  </si>
  <si>
    <t>带动脱贫户就业人数</t>
  </si>
  <si>
    <t>≥150人</t>
  </si>
  <si>
    <t>新建产业基地数量</t>
  </si>
  <si>
    <t>≥10处</t>
  </si>
  <si>
    <t>项目验收合格率</t>
  </si>
  <si>
    <t>≥100%</t>
  </si>
  <si>
    <t>严格按照财政专项衔接资金管理办法实施项目</t>
  </si>
  <si>
    <t>项目完成及时率</t>
  </si>
  <si>
    <t>报账及时率</t>
  </si>
  <si>
    <t>经济效益指标</t>
  </si>
  <si>
    <t>受益脱贫户</t>
  </si>
  <si>
    <t>解决脱贫户“两不愁三保障”问题，提高脱贫人口物质生活水平</t>
  </si>
  <si>
    <t>明显提高</t>
  </si>
  <si>
    <t>改善农村人口就业问题</t>
  </si>
  <si>
    <t>明显改善</t>
  </si>
  <si>
    <t>生态效益指标</t>
  </si>
  <si>
    <t>改善农村人居环境</t>
  </si>
  <si>
    <t>服务对象满意度</t>
  </si>
  <si>
    <t>受益人口满意度</t>
  </si>
  <si>
    <t>≥98%</t>
  </si>
  <si>
    <t>农村人口精准防贫保险</t>
  </si>
  <si>
    <t>207</t>
  </si>
  <si>
    <t>为农村人口购买防贫保险，对存在返贫致贫风险的对象，提供保险保障。</t>
  </si>
  <si>
    <t>保费支付金额</t>
  </si>
  <si>
    <t>＝207万元</t>
  </si>
  <si>
    <t>投保人数</t>
  </si>
  <si>
    <t>＝17250人</t>
  </si>
  <si>
    <t>存在致贫返贫风险的农村户籍人口申报受理率</t>
  </si>
  <si>
    <t>防贫保险申报赔付及时率</t>
  </si>
  <si>
    <t>≥90%</t>
  </si>
  <si>
    <t>巩固提升脱贫攻坚成效</t>
  </si>
  <si>
    <t>持续巩固</t>
  </si>
  <si>
    <t>防贫保险对象满意度</t>
  </si>
  <si>
    <t>群众满意度（%）</t>
  </si>
  <si>
    <t>衔接推进乡村振兴补助资金项目</t>
  </si>
  <si>
    <t>9,000</t>
  </si>
  <si>
    <t>围绕监测对象和脱贫人口就业创业持续增收，补齐村内道路、桥梁、排水和农村安全饮水等影响群众基本生产生活的小型公益性基础设施短板；具有较好资源禀赋、良好市场前景、带动增收能力强的种养业，不断延伸支持农产品精深加工、冷藏保鲜等产业配套设施。</t>
  </si>
  <si>
    <t>建档立卡脱贫户子女均资助标准</t>
  </si>
  <si>
    <t>＝3000元/学年</t>
  </si>
  <si>
    <t>资助建档立卡脱贫户子女人数</t>
  </si>
  <si>
    <t>≥1500人</t>
  </si>
  <si>
    <t>≥100km</t>
  </si>
  <si>
    <t>示范产业基地建设数</t>
  </si>
  <si>
    <t>≥10个</t>
  </si>
  <si>
    <t>对村内基础设施进行改造提升</t>
  </si>
  <si>
    <t>有效提升</t>
  </si>
  <si>
    <t>覆盖产业面积</t>
  </si>
  <si>
    <t>≥5000亩</t>
  </si>
  <si>
    <t>资助标准达标率</t>
  </si>
  <si>
    <t>接受补助的学生中建档立卡脱贫户子女占比</t>
  </si>
  <si>
    <t>＝100%</t>
  </si>
  <si>
    <t>资助经费及时发放率</t>
  </si>
  <si>
    <t>小额信贷及时发放率</t>
  </si>
  <si>
    <t>工程设计使用年限</t>
  </si>
  <si>
    <t>≥10年</t>
  </si>
  <si>
    <t>提升村集体收入和农民收入</t>
  </si>
  <si>
    <t>≥50万元</t>
  </si>
  <si>
    <t>建档立卡脱贫户子女全部接受资助的比例</t>
  </si>
  <si>
    <t>受益建档立卡脱贫人口数</t>
  </si>
  <si>
    <t>≥5000人</t>
  </si>
  <si>
    <t>产业区垃圾处理率</t>
  </si>
  <si>
    <t>项目建成后，服务对象满意度</t>
  </si>
  <si>
    <t>参与项目脱贫群众满意度</t>
  </si>
  <si>
    <t>市领导挂点帮扶资金</t>
  </si>
  <si>
    <t>400</t>
  </si>
  <si>
    <t>深入推进巩固拓展脱贫攻坚成果同乡村振兴有效衔接工作，切实解决“两不愁三保障”及饮水安全保障等巩固拓展脱贫攻坚成果工作的突出问题。</t>
  </si>
  <si>
    <t>资金使用金额</t>
  </si>
  <si>
    <t>据实支付</t>
  </si>
  <si>
    <t>挂点联系帮扶资金涉及乡镇数量</t>
  </si>
  <si>
    <t>＝15个</t>
  </si>
  <si>
    <t>“两不愁三保障”等问题进一步得到解决</t>
  </si>
  <si>
    <t>进一步解决</t>
  </si>
  <si>
    <t>资金拨付及时率</t>
  </si>
  <si>
    <t>巩固拓展脱贫攻坚成果</t>
  </si>
  <si>
    <t>深入推进</t>
  </si>
  <si>
    <t>受益群众满意度</t>
  </si>
  <si>
    <t>易地搬迁后续扶持2023年工作经费</t>
  </si>
  <si>
    <t>50</t>
  </si>
  <si>
    <t>1、完成易地搬迁点后续扶持后续管理，搬迁群众的日常监测、“三业”提升、感恩教育、搬迁成效经验宣传推广。 2、搬迁安置点管理人员工资发放。</t>
  </si>
  <si>
    <t>易地搬迁安置点后续扶持农户监测户数</t>
  </si>
  <si>
    <t>＝1284户</t>
  </si>
  <si>
    <t>安置点月回访搬迁农户数</t>
  </si>
  <si>
    <t>安置点农户月回访率</t>
  </si>
  <si>
    <t>管理员工资按时发放率</t>
  </si>
  <si>
    <t>感恩教育宣传满意度</t>
  </si>
  <si>
    <t>搬迁群众对后扶政策实施满意度</t>
  </si>
  <si>
    <t>支出预算总表</t>
  </si>
  <si>
    <t>科目名称</t>
  </si>
  <si>
    <t>财政拨款预算表</t>
  </si>
  <si>
    <t>国有资本经营预算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</si>
</sst>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Red]#,##0.0"/>
    <numFmt numFmtId="181" formatCode="#,##0_);\(#,##0\)"/>
    <numFmt numFmtId="182" formatCode="0.0000;[Red]0.0000"/>
    <numFmt numFmtId="183" formatCode="#,##0.0000"/>
    <numFmt numFmtId="184" formatCode="0.00;[Red]0.00"/>
  </numFmts>
  <fonts count="69">
    <font>
      <sz val="10"/>
      <name val="Arial"/>
      <family val="2"/>
    </font>
    <font>
      <sz val="11"/>
      <name val="宋体"/>
      <family val="0"/>
    </font>
    <font>
      <b/>
      <sz val="16"/>
      <color indexed="8"/>
      <name val="宋体"/>
      <family val="0"/>
    </font>
    <font>
      <sz val="11"/>
      <color indexed="8"/>
      <name val="Calibri"/>
      <family val="2"/>
    </font>
    <font>
      <sz val="12"/>
      <color indexed="8"/>
      <name val="宋体"/>
      <family val="0"/>
    </font>
    <font>
      <sz val="9"/>
      <color indexed="8"/>
      <name val="宋体"/>
      <family val="0"/>
    </font>
    <font>
      <sz val="11"/>
      <color indexed="8"/>
      <name val="等线"/>
      <family val="0"/>
    </font>
    <font>
      <sz val="18"/>
      <color indexed="8"/>
      <name val="方正小标宋简体"/>
      <family val="4"/>
    </font>
    <font>
      <sz val="12"/>
      <name val="宋体"/>
      <family val="0"/>
    </font>
    <font>
      <b/>
      <sz val="12"/>
      <color indexed="8"/>
      <name val="宋体"/>
      <family val="0"/>
    </font>
    <font>
      <b/>
      <sz val="12"/>
      <name val="宋体"/>
      <family val="0"/>
    </font>
    <font>
      <sz val="11"/>
      <color indexed="8"/>
      <name val="宋体"/>
      <family val="0"/>
    </font>
    <font>
      <sz val="14"/>
      <color indexed="8"/>
      <name val="方正小标宋简体"/>
      <family val="4"/>
    </font>
    <font>
      <sz val="10.5"/>
      <color indexed="8"/>
      <name val="宋体"/>
      <family val="0"/>
    </font>
    <font>
      <b/>
      <sz val="10.5"/>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sz val="9"/>
      <color indexed="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8"/>
      <color rgb="FF000000"/>
      <name val="方正小标宋简体"/>
      <family val="4"/>
    </font>
    <font>
      <sz val="12"/>
      <color rgb="FF000000"/>
      <name val="宋体"/>
      <family val="0"/>
    </font>
    <font>
      <b/>
      <sz val="12"/>
      <color rgb="FF000000"/>
      <name val="宋体"/>
      <family val="0"/>
    </font>
    <font>
      <sz val="11"/>
      <color rgb="FF000000"/>
      <name val="宋体"/>
      <family val="0"/>
    </font>
    <font>
      <sz val="14"/>
      <color rgb="FF000000"/>
      <name val="方正小标宋简体"/>
      <family val="4"/>
    </font>
    <font>
      <sz val="10.5"/>
      <color rgb="FF000000"/>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3"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106">
    <xf numFmtId="0" fontId="0" fillId="0" borderId="0" xfId="0" applyAlignment="1">
      <alignment/>
    </xf>
    <xf numFmtId="0" fontId="2" fillId="0" borderId="9" xfId="0" applyNumberFormat="1" applyFont="1" applyBorder="1" applyAlignment="1" applyProtection="1">
      <alignment horizontal="center" vertical="center"/>
      <protection/>
    </xf>
    <xf numFmtId="0" fontId="3" fillId="0" borderId="9" xfId="0" applyNumberFormat="1" applyFont="1" applyBorder="1" applyAlignment="1" applyProtection="1">
      <alignment/>
      <protection/>
    </xf>
    <xf numFmtId="0" fontId="4" fillId="0" borderId="9" xfId="0" applyNumberFormat="1" applyFont="1" applyBorder="1" applyAlignment="1" applyProtection="1">
      <alignment horizontal="center" vertical="center"/>
      <protection/>
    </xf>
    <xf numFmtId="0" fontId="4" fillId="0" borderId="9" xfId="0" applyNumberFormat="1" applyFont="1" applyBorder="1" applyAlignment="1" applyProtection="1">
      <alignment vertical="center"/>
      <protection/>
    </xf>
    <xf numFmtId="180" fontId="4" fillId="0" borderId="9" xfId="0" applyNumberFormat="1" applyFont="1" applyBorder="1" applyAlignment="1" applyProtection="1">
      <alignment horizontal="right" vertical="center"/>
      <protection/>
    </xf>
    <xf numFmtId="0" fontId="4" fillId="0" borderId="9" xfId="0" applyNumberFormat="1" applyFont="1" applyBorder="1" applyAlignment="1" applyProtection="1">
      <alignment/>
      <protection/>
    </xf>
    <xf numFmtId="0" fontId="3"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11" xfId="0" applyNumberFormat="1" applyFont="1" applyBorder="1" applyAlignment="1" applyProtection="1">
      <alignment horizontal="center" vertical="center"/>
      <protection/>
    </xf>
    <xf numFmtId="180" fontId="4" fillId="0" borderId="9" xfId="0" applyNumberFormat="1" applyFont="1" applyBorder="1" applyAlignment="1" applyProtection="1">
      <alignment vertical="center"/>
      <protection/>
    </xf>
    <xf numFmtId="0" fontId="5" fillId="0" borderId="0" xfId="0" applyNumberFormat="1" applyFont="1" applyBorder="1" applyAlignment="1" applyProtection="1">
      <alignment/>
      <protection/>
    </xf>
    <xf numFmtId="0" fontId="61" fillId="0" borderId="0" xfId="0" applyNumberFormat="1" applyFont="1" applyFill="1" applyBorder="1" applyAlignment="1" applyProtection="1">
      <alignment/>
      <protection/>
    </xf>
    <xf numFmtId="0" fontId="61" fillId="0" borderId="0" xfId="0" applyFont="1" applyFill="1" applyBorder="1" applyAlignment="1">
      <alignment horizontal="center"/>
    </xf>
    <xf numFmtId="0" fontId="61" fillId="0" borderId="0" xfId="0" applyFont="1" applyFill="1" applyBorder="1" applyAlignment="1">
      <alignment/>
    </xf>
    <xf numFmtId="0" fontId="62" fillId="0" borderId="0" xfId="63" applyNumberFormat="1" applyFont="1" applyFill="1" applyBorder="1" applyAlignment="1">
      <alignment horizontal="center" vertical="center" wrapText="1"/>
      <protection/>
    </xf>
    <xf numFmtId="0" fontId="63" fillId="0" borderId="0" xfId="63" applyNumberFormat="1" applyFont="1" applyFill="1" applyBorder="1" applyAlignment="1">
      <alignment horizontal="center" vertical="center" wrapText="1"/>
      <protection/>
    </xf>
    <xf numFmtId="0" fontId="8" fillId="0" borderId="12" xfId="63" applyNumberFormat="1" applyFont="1" applyFill="1" applyBorder="1" applyAlignment="1">
      <alignment horizontal="center" vertical="center" wrapText="1"/>
      <protection/>
    </xf>
    <xf numFmtId="0" fontId="63" fillId="0" borderId="12" xfId="63" applyNumberFormat="1" applyFont="1" applyFill="1" applyBorder="1" applyAlignment="1">
      <alignment horizontal="center" vertical="center" wrapText="1"/>
      <protection/>
    </xf>
    <xf numFmtId="0" fontId="64" fillId="0" borderId="12" xfId="63" applyNumberFormat="1" applyFont="1" applyFill="1" applyBorder="1" applyAlignment="1">
      <alignment horizontal="center" vertical="center"/>
      <protection/>
    </xf>
    <xf numFmtId="0" fontId="10" fillId="0" borderId="12" xfId="63" applyNumberFormat="1" applyFont="1" applyFill="1" applyBorder="1" applyAlignment="1">
      <alignment horizontal="center" vertical="center" wrapText="1"/>
      <protection/>
    </xf>
    <xf numFmtId="0" fontId="63" fillId="0" borderId="12" xfId="0" applyNumberFormat="1" applyFont="1" applyFill="1" applyBorder="1" applyAlignment="1">
      <alignment horizontal="center" vertical="center" wrapText="1"/>
    </xf>
    <xf numFmtId="0" fontId="65" fillId="0" borderId="0" xfId="0" applyNumberFormat="1" applyFont="1" applyFill="1" applyBorder="1" applyAlignment="1">
      <alignment/>
    </xf>
    <xf numFmtId="0" fontId="65" fillId="0" borderId="0" xfId="0" applyNumberFormat="1" applyFont="1" applyFill="1" applyBorder="1" applyAlignment="1">
      <alignment horizontal="center" vertical="center"/>
    </xf>
    <xf numFmtId="0" fontId="62" fillId="0" borderId="0"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0" fontId="67" fillId="0" borderId="12" xfId="0" applyNumberFormat="1" applyFont="1" applyFill="1" applyBorder="1" applyAlignment="1">
      <alignment horizontal="center" vertical="center" wrapText="1"/>
    </xf>
    <xf numFmtId="0" fontId="68" fillId="0" borderId="12" xfId="0" applyNumberFormat="1" applyFont="1" applyFill="1" applyBorder="1" applyAlignment="1">
      <alignment horizontal="center" vertical="center" wrapText="1"/>
    </xf>
    <xf numFmtId="0" fontId="67" fillId="0" borderId="12" xfId="0" applyNumberFormat="1" applyFont="1" applyFill="1" applyBorder="1" applyAlignment="1">
      <alignment vertical="center" wrapText="1"/>
    </xf>
    <xf numFmtId="0" fontId="67" fillId="0" borderId="12" xfId="0" applyNumberFormat="1" applyFont="1" applyFill="1" applyBorder="1" applyAlignment="1">
      <alignment horizontal="left" vertical="center" wrapText="1"/>
    </xf>
    <xf numFmtId="0" fontId="65" fillId="0" borderId="0" xfId="0" applyNumberFormat="1" applyFont="1" applyFill="1" applyBorder="1" applyAlignment="1">
      <alignment vertical="center" wrapText="1"/>
    </xf>
    <xf numFmtId="0" fontId="15" fillId="0" borderId="0" xfId="0" applyNumberFormat="1" applyFont="1" applyBorder="1" applyAlignment="1" applyProtection="1">
      <alignment/>
      <protection/>
    </xf>
    <xf numFmtId="0" fontId="4" fillId="0" borderId="0" xfId="0" applyNumberFormat="1" applyFont="1" applyBorder="1" applyAlignment="1" applyProtection="1">
      <alignment horizontal="right" vertical="center"/>
      <protection/>
    </xf>
    <xf numFmtId="0" fontId="16" fillId="0" borderId="0" xfId="0" applyNumberFormat="1" applyFont="1" applyBorder="1" applyAlignment="1" applyProtection="1">
      <alignment horizontal="center" vertical="center"/>
      <protection/>
    </xf>
    <xf numFmtId="0" fontId="16" fillId="0" borderId="0" xfId="0" applyNumberFormat="1" applyFont="1" applyBorder="1" applyAlignment="1" applyProtection="1">
      <alignment/>
      <protection/>
    </xf>
    <xf numFmtId="0" fontId="4" fillId="0" borderId="0" xfId="0" applyNumberFormat="1" applyFont="1" applyBorder="1" applyAlignment="1" applyProtection="1">
      <alignment vertical="center"/>
      <protection/>
    </xf>
    <xf numFmtId="0" fontId="4" fillId="0" borderId="0" xfId="0" applyNumberFormat="1" applyFont="1" applyBorder="1" applyAlignment="1" applyProtection="1">
      <alignment/>
      <protection/>
    </xf>
    <xf numFmtId="4" fontId="4" fillId="0" borderId="9" xfId="0" applyNumberFormat="1" applyFont="1" applyBorder="1" applyAlignment="1" applyProtection="1">
      <alignment vertical="center"/>
      <protection/>
    </xf>
    <xf numFmtId="0" fontId="4" fillId="0" borderId="0" xfId="0" applyNumberFormat="1" applyFont="1" applyAlignment="1" applyProtection="1">
      <alignment horizontal="center"/>
      <protection/>
    </xf>
    <xf numFmtId="0" fontId="4" fillId="0" borderId="0" xfId="0" applyNumberFormat="1" applyFont="1" applyBorder="1" applyAlignment="1" applyProtection="1">
      <alignment horizontal="left" vertical="center"/>
      <protection/>
    </xf>
    <xf numFmtId="0" fontId="4" fillId="0" borderId="0" xfId="0" applyNumberFormat="1" applyFont="1" applyBorder="1" applyAlignment="1" applyProtection="1">
      <alignment horizontal="right"/>
      <protection/>
    </xf>
    <xf numFmtId="0" fontId="17" fillId="0" borderId="0" xfId="0" applyNumberFormat="1" applyFont="1" applyBorder="1" applyAlignment="1" applyProtection="1">
      <alignment/>
      <protection/>
    </xf>
    <xf numFmtId="0" fontId="4" fillId="0" borderId="9"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181" fontId="4" fillId="0" borderId="13" xfId="0" applyNumberFormat="1" applyFont="1" applyBorder="1" applyAlignment="1" applyProtection="1">
      <alignment horizontal="center" vertical="center" wrapText="1"/>
      <protection/>
    </xf>
    <xf numFmtId="181" fontId="4" fillId="0" borderId="11"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left" vertical="center" wrapText="1"/>
      <protection/>
    </xf>
    <xf numFmtId="4" fontId="4" fillId="0" borderId="9"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horizontal="right" vertical="center" wrapText="1"/>
      <protection/>
    </xf>
    <xf numFmtId="0" fontId="4" fillId="0" borderId="14" xfId="0" applyNumberFormat="1" applyFont="1" applyBorder="1" applyAlignment="1" applyProtection="1">
      <alignment horizontal="center" vertical="center"/>
      <protection/>
    </xf>
    <xf numFmtId="0" fontId="4" fillId="0" borderId="15" xfId="0" applyNumberFormat="1" applyFont="1" applyBorder="1" applyAlignment="1" applyProtection="1">
      <alignment horizontal="center" vertical="center"/>
      <protection/>
    </xf>
    <xf numFmtId="4" fontId="15" fillId="0" borderId="0" xfId="0" applyNumberFormat="1" applyFont="1" applyBorder="1" applyAlignment="1" applyProtection="1">
      <alignment/>
      <protection/>
    </xf>
    <xf numFmtId="180" fontId="15" fillId="0" borderId="0" xfId="0" applyNumberFormat="1" applyFont="1" applyBorder="1" applyAlignment="1" applyProtection="1">
      <alignment/>
      <protection/>
    </xf>
    <xf numFmtId="0" fontId="15" fillId="0" borderId="0" xfId="0" applyNumberFormat="1" applyFont="1" applyBorder="1" applyAlignment="1" applyProtection="1">
      <alignment horizontal="right" vertical="center"/>
      <protection/>
    </xf>
    <xf numFmtId="0" fontId="18" fillId="0" borderId="0" xfId="0" applyNumberFormat="1"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180" fontId="4" fillId="0" borderId="9" xfId="0" applyNumberFormat="1" applyFont="1" applyBorder="1" applyAlignment="1" applyProtection="1">
      <alignment horizontal="center" vertical="center"/>
      <protection/>
    </xf>
    <xf numFmtId="182" fontId="4" fillId="0" borderId="9" xfId="0" applyNumberFormat="1" applyFont="1" applyBorder="1" applyAlignment="1" applyProtection="1">
      <alignment horizontal="left" vertical="center"/>
      <protection/>
    </xf>
    <xf numFmtId="182" fontId="4" fillId="0" borderId="9" xfId="0" applyNumberFormat="1" applyFont="1" applyBorder="1" applyAlignment="1" applyProtection="1">
      <alignment vertical="center"/>
      <protection/>
    </xf>
    <xf numFmtId="180" fontId="4" fillId="0" borderId="9" xfId="0" applyNumberFormat="1" applyFont="1" applyBorder="1" applyAlignment="1" applyProtection="1">
      <alignment/>
      <protection/>
    </xf>
    <xf numFmtId="0" fontId="4" fillId="0" borderId="9" xfId="0" applyNumberFormat="1" applyFont="1" applyBorder="1" applyAlignment="1" applyProtection="1">
      <alignment horizontal="right" vertical="center" wrapText="1"/>
      <protection/>
    </xf>
    <xf numFmtId="180" fontId="4" fillId="0" borderId="9" xfId="0" applyNumberFormat="1" applyFont="1" applyBorder="1" applyAlignment="1" applyProtection="1">
      <alignment horizontal="right" vertical="center" wrapText="1"/>
      <protection/>
    </xf>
    <xf numFmtId="182" fontId="4" fillId="0" borderId="9" xfId="0" applyNumberFormat="1" applyFont="1" applyBorder="1" applyAlignment="1" applyProtection="1">
      <alignment horizontal="right" vertical="center" wrapText="1"/>
      <protection/>
    </xf>
    <xf numFmtId="4" fontId="4" fillId="0" borderId="9" xfId="0" applyNumberFormat="1" applyFont="1" applyBorder="1" applyAlignment="1" applyProtection="1">
      <alignment horizontal="left" vertical="center"/>
      <protection/>
    </xf>
    <xf numFmtId="180" fontId="4" fillId="33" borderId="9" xfId="0" applyNumberFormat="1" applyFont="1" applyFill="1" applyBorder="1" applyAlignment="1" applyProtection="1">
      <alignment horizontal="right" vertical="center" wrapText="1"/>
      <protection/>
    </xf>
    <xf numFmtId="4" fontId="4" fillId="0" borderId="9" xfId="0" applyNumberFormat="1" applyFont="1" applyBorder="1" applyAlignment="1" applyProtection="1">
      <alignment horizontal="right" vertical="center"/>
      <protection/>
    </xf>
    <xf numFmtId="4" fontId="4" fillId="0" borderId="9" xfId="0" applyNumberFormat="1" applyFont="1" applyBorder="1" applyAlignment="1" applyProtection="1">
      <alignment/>
      <protection/>
    </xf>
    <xf numFmtId="4" fontId="4" fillId="0" borderId="9" xfId="0" applyNumberFormat="1" applyFont="1" applyBorder="1" applyAlignment="1" applyProtection="1">
      <alignment horizontal="center" vertical="center"/>
      <protection/>
    </xf>
    <xf numFmtId="180" fontId="3" fillId="0" borderId="0" xfId="0" applyNumberFormat="1" applyFont="1" applyBorder="1" applyAlignment="1" applyProtection="1">
      <alignment/>
      <protection/>
    </xf>
    <xf numFmtId="183" fontId="5" fillId="0" borderId="0" xfId="0" applyNumberFormat="1" applyFont="1" applyBorder="1" applyAlignment="1" applyProtection="1">
      <alignment/>
      <protection/>
    </xf>
    <xf numFmtId="0" fontId="4" fillId="0" borderId="10" xfId="0" applyNumberFormat="1" applyFont="1" applyBorder="1" applyAlignment="1" applyProtection="1">
      <alignment horizontal="center" vertical="center" wrapText="1"/>
      <protection/>
    </xf>
    <xf numFmtId="0" fontId="4" fillId="0" borderId="16" xfId="0" applyNumberFormat="1" applyFont="1" applyBorder="1" applyAlignment="1" applyProtection="1">
      <alignment horizontal="center" vertical="center"/>
      <protection/>
    </xf>
    <xf numFmtId="0" fontId="4" fillId="0" borderId="17" xfId="0" applyNumberFormat="1" applyFont="1" applyBorder="1" applyAlignment="1" applyProtection="1">
      <alignment horizontal="center" vertical="center"/>
      <protection/>
    </xf>
    <xf numFmtId="184" fontId="4" fillId="0" borderId="9" xfId="0" applyNumberFormat="1" applyFont="1" applyBorder="1" applyAlignment="1" applyProtection="1">
      <alignment horizontal="left" vertical="center" wrapText="1"/>
      <protection/>
    </xf>
    <xf numFmtId="0" fontId="4" fillId="0" borderId="9" xfId="0" applyNumberFormat="1" applyFont="1" applyBorder="1" applyAlignment="1" applyProtection="1">
      <alignment horizontal="right" vertical="center"/>
      <protection/>
    </xf>
    <xf numFmtId="0" fontId="3" fillId="0" borderId="0" xfId="0" applyNumberFormat="1" applyFont="1" applyBorder="1" applyAlignment="1" applyProtection="1">
      <alignment/>
      <protection/>
    </xf>
    <xf numFmtId="184" fontId="5" fillId="0" borderId="0" xfId="0" applyNumberFormat="1" applyFont="1" applyBorder="1" applyAlignment="1" applyProtection="1">
      <alignment/>
      <protection/>
    </xf>
    <xf numFmtId="184" fontId="15" fillId="0" borderId="0" xfId="0" applyNumberFormat="1" applyFont="1" applyBorder="1" applyAlignment="1" applyProtection="1">
      <alignment horizontal="right" vertical="center"/>
      <protection/>
    </xf>
    <xf numFmtId="184" fontId="3" fillId="0" borderId="0" xfId="0" applyNumberFormat="1" applyFont="1" applyBorder="1" applyAlignment="1" applyProtection="1">
      <alignment/>
      <protection/>
    </xf>
    <xf numFmtId="184" fontId="18" fillId="0" borderId="0" xfId="0" applyNumberFormat="1" applyFont="1" applyBorder="1" applyAlignment="1" applyProtection="1">
      <alignment horizontal="center" vertical="center"/>
      <protection/>
    </xf>
    <xf numFmtId="184" fontId="4" fillId="0" borderId="0" xfId="0" applyNumberFormat="1" applyFont="1" applyBorder="1" applyAlignment="1" applyProtection="1">
      <alignment horizontal="left" vertical="center"/>
      <protection/>
    </xf>
    <xf numFmtId="184" fontId="4" fillId="0" borderId="9" xfId="0" applyNumberFormat="1" applyFont="1" applyBorder="1" applyAlignment="1" applyProtection="1">
      <alignment horizontal="center" vertical="center"/>
      <protection/>
    </xf>
    <xf numFmtId="184" fontId="4" fillId="0" borderId="9" xfId="0" applyNumberFormat="1" applyFont="1" applyBorder="1" applyAlignment="1" applyProtection="1">
      <alignment/>
      <protection/>
    </xf>
    <xf numFmtId="184" fontId="4" fillId="0" borderId="9" xfId="0" applyNumberFormat="1" applyFont="1" applyBorder="1" applyAlignment="1" applyProtection="1">
      <alignment vertical="center"/>
      <protection/>
    </xf>
    <xf numFmtId="184" fontId="4" fillId="0" borderId="9" xfId="0" applyNumberFormat="1" applyFont="1" applyBorder="1" applyAlignment="1" applyProtection="1">
      <alignment horizontal="left" vertical="center"/>
      <protection/>
    </xf>
    <xf numFmtId="184" fontId="4" fillId="0" borderId="9" xfId="0" applyNumberFormat="1" applyFont="1" applyBorder="1" applyAlignment="1" applyProtection="1">
      <alignment horizontal="right" vertical="center" wrapText="1"/>
      <protection/>
    </xf>
    <xf numFmtId="184" fontId="15" fillId="0" borderId="0" xfId="0" applyNumberFormat="1" applyFont="1" applyBorder="1" applyAlignment="1" applyProtection="1">
      <alignment horizontal="left"/>
      <protection/>
    </xf>
    <xf numFmtId="0" fontId="3" fillId="0" borderId="0" xfId="63" applyFont="1" applyBorder="1" applyAlignment="1" applyProtection="1">
      <alignment/>
      <protection/>
    </xf>
    <xf numFmtId="0" fontId="19" fillId="0" borderId="0" xfId="63" applyFont="1" applyBorder="1" applyAlignment="1" applyProtection="1">
      <alignment horizontal="right"/>
      <protection/>
    </xf>
    <xf numFmtId="0" fontId="20" fillId="0" borderId="0" xfId="63" applyFont="1" applyBorder="1" applyAlignment="1" applyProtection="1">
      <alignment horizontal="center" vertical="center"/>
      <protection/>
    </xf>
    <xf numFmtId="0" fontId="5" fillId="0" borderId="0" xfId="63" applyFont="1" applyBorder="1" applyAlignment="1" applyProtection="1">
      <alignment horizontal="center" vertical="center"/>
      <protection/>
    </xf>
    <xf numFmtId="49" fontId="5" fillId="0" borderId="0" xfId="63" applyNumberFormat="1" applyFont="1" applyBorder="1" applyAlignment="1" applyProtection="1">
      <alignment horizontal="center" vertical="center"/>
      <protection/>
    </xf>
    <xf numFmtId="0" fontId="5" fillId="0" borderId="0" xfId="63" applyFont="1" applyBorder="1" applyAlignment="1" applyProtection="1">
      <alignment/>
      <protection/>
    </xf>
    <xf numFmtId="0" fontId="21" fillId="0" borderId="0" xfId="63" applyFont="1" applyBorder="1" applyAlignment="1" applyProtection="1">
      <alignment/>
      <protection/>
    </xf>
    <xf numFmtId="0" fontId="21" fillId="0" borderId="0" xfId="63" applyFont="1" applyAlignment="1" applyProtection="1">
      <alignment horizontal="center"/>
      <protection/>
    </xf>
    <xf numFmtId="0" fontId="21" fillId="0" borderId="0" xfId="63" applyFont="1" applyBorder="1" applyAlignment="1" applyProtection="1">
      <alignment horizontal="left"/>
      <protection/>
    </xf>
    <xf numFmtId="0" fontId="22" fillId="0" borderId="0" xfId="63" applyFont="1" applyBorder="1" applyAlignment="1" applyProtection="1">
      <alignment horizontal="left" vertical="top"/>
      <protection/>
    </xf>
    <xf numFmtId="0" fontId="22" fillId="0" borderId="0" xfId="63" applyFont="1" applyBorder="1" applyAlignment="1" applyProtection="1">
      <alignment/>
      <protection/>
    </xf>
    <xf numFmtId="0" fontId="21" fillId="0" borderId="0" xfId="63" applyFont="1" applyBorder="1" applyAlignment="1" applyProtection="1">
      <alignment horizontal="center"/>
      <protection/>
    </xf>
    <xf numFmtId="0" fontId="21" fillId="33" borderId="0" xfId="63" applyFont="1" applyFill="1" applyBorder="1" applyAlignment="1" applyProtection="1">
      <alignment horizontal="center"/>
      <protection/>
    </xf>
    <xf numFmtId="0" fontId="9" fillId="0" borderId="0" xfId="63" applyFont="1" applyBorder="1" applyAlignment="1" applyProtection="1">
      <alignment horizontal="left" vertical="top"/>
      <protection/>
    </xf>
    <xf numFmtId="0" fontId="21" fillId="0" borderId="0" xfId="63" applyFont="1" applyBorder="1" applyAlignment="1" applyProtection="1">
      <alignment horizontal="left" vertical="top"/>
      <protection/>
    </xf>
    <xf numFmtId="3" fontId="23" fillId="33" borderId="0" xfId="63" applyNumberFormat="1" applyFont="1" applyFill="1" applyBorder="1" applyAlignment="1" applyProtection="1">
      <alignment/>
      <protection/>
    </xf>
    <xf numFmtId="4" fontId="5" fillId="0" borderId="0" xfId="63" applyNumberFormat="1" applyFont="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showGridLines="0" workbookViewId="0" topLeftCell="A1">
      <selection activeCell="H10" sqref="H10"/>
    </sheetView>
  </sheetViews>
  <sheetFormatPr defaultColWidth="9.140625" defaultRowHeight="12.75" customHeight="1"/>
  <cols>
    <col min="1" max="16384" width="9.140625" style="89" customWidth="1"/>
  </cols>
  <sheetData>
    <row r="1" spans="1:21" ht="12.75">
      <c r="A1" s="90"/>
      <c r="T1" s="94"/>
      <c r="U1" s="104" t="s">
        <v>0</v>
      </c>
    </row>
    <row r="2" ht="42" customHeight="1">
      <c r="T2" s="94"/>
    </row>
    <row r="3" spans="1:20" ht="61.5" customHeight="1">
      <c r="A3" s="91" t="s">
        <v>1</v>
      </c>
      <c r="B3" s="91"/>
      <c r="C3" s="91"/>
      <c r="D3" s="91"/>
      <c r="E3" s="91"/>
      <c r="F3" s="91"/>
      <c r="G3" s="91"/>
      <c r="H3" s="91"/>
      <c r="I3" s="91"/>
      <c r="J3" s="91"/>
      <c r="K3" s="91"/>
      <c r="L3" s="91"/>
      <c r="M3" s="91"/>
      <c r="N3" s="91"/>
      <c r="O3" s="91"/>
      <c r="P3" s="91"/>
      <c r="Q3" s="91"/>
      <c r="S3" s="94"/>
      <c r="T3" s="94"/>
    </row>
    <row r="4" spans="2:19" ht="38.25" customHeight="1">
      <c r="B4" s="92"/>
      <c r="C4" s="92"/>
      <c r="D4" s="92"/>
      <c r="E4" s="92"/>
      <c r="F4" s="93"/>
      <c r="G4" s="93"/>
      <c r="H4" s="92"/>
      <c r="I4" s="92"/>
      <c r="J4" s="92"/>
      <c r="K4" s="92"/>
      <c r="L4" s="92"/>
      <c r="M4" s="92"/>
      <c r="N4" s="92"/>
      <c r="O4" s="92"/>
      <c r="P4" s="92"/>
      <c r="Q4" s="94"/>
      <c r="R4" s="94"/>
      <c r="S4" s="94"/>
    </row>
    <row r="5" spans="1:17" ht="12.75">
      <c r="A5" s="94"/>
      <c r="B5" s="94"/>
      <c r="F5" s="94"/>
      <c r="G5" s="94"/>
      <c r="J5" s="94"/>
      <c r="K5" s="94"/>
      <c r="L5" s="94"/>
      <c r="Q5" s="94"/>
    </row>
    <row r="6" spans="2:17" ht="25.5" customHeight="1">
      <c r="B6" s="94"/>
      <c r="F6" s="95" t="s">
        <v>2</v>
      </c>
      <c r="G6" s="95"/>
      <c r="H6" s="96" t="s">
        <v>3</v>
      </c>
      <c r="I6" s="96"/>
      <c r="J6" s="96"/>
      <c r="K6" s="96"/>
      <c r="L6" s="100"/>
      <c r="M6" s="101"/>
      <c r="Q6" s="94"/>
    </row>
    <row r="7" spans="2:13" ht="22.5">
      <c r="B7" s="94"/>
      <c r="C7" s="94"/>
      <c r="F7" s="95"/>
      <c r="G7" s="95"/>
      <c r="H7" s="95"/>
      <c r="I7" s="95"/>
      <c r="J7" s="95"/>
      <c r="K7" s="95"/>
      <c r="L7" s="95"/>
      <c r="M7" s="95"/>
    </row>
    <row r="8" spans="3:13" ht="22.5">
      <c r="C8" s="94"/>
      <c r="F8" s="95"/>
      <c r="G8" s="95"/>
      <c r="H8" s="95"/>
      <c r="I8" s="95"/>
      <c r="J8" s="95"/>
      <c r="K8" s="95"/>
      <c r="L8" s="95"/>
      <c r="M8" s="95"/>
    </row>
    <row r="9" spans="3:255" ht="22.5">
      <c r="C9" s="94"/>
      <c r="D9" s="94"/>
      <c r="F9" s="95"/>
      <c r="G9" s="95"/>
      <c r="H9" s="95"/>
      <c r="I9" s="95"/>
      <c r="J9" s="95"/>
      <c r="K9" s="95"/>
      <c r="L9" s="95"/>
      <c r="M9" s="95"/>
      <c r="IS9" s="94"/>
      <c r="IT9" s="94"/>
      <c r="IU9" s="105"/>
    </row>
    <row r="10" spans="4:255" ht="24.75" customHeight="1">
      <c r="D10" s="94"/>
      <c r="F10" s="97" t="s">
        <v>4</v>
      </c>
      <c r="G10" s="95"/>
      <c r="H10" s="95"/>
      <c r="I10" s="95"/>
      <c r="J10" s="95"/>
      <c r="K10" s="95"/>
      <c r="L10" s="95"/>
      <c r="M10" s="95"/>
      <c r="IS10" s="94"/>
      <c r="IU10" s="94"/>
    </row>
    <row r="11" spans="6:255" ht="22.5">
      <c r="F11" s="95"/>
      <c r="G11" s="95"/>
      <c r="H11" s="95"/>
      <c r="I11" s="95"/>
      <c r="J11" s="95"/>
      <c r="K11" s="95"/>
      <c r="L11" s="95"/>
      <c r="M11" s="95"/>
      <c r="IS11" s="94"/>
      <c r="IU11" s="94"/>
    </row>
    <row r="12" spans="6:256" ht="22.5">
      <c r="F12" s="95"/>
      <c r="G12" s="95"/>
      <c r="H12" s="95"/>
      <c r="I12" s="95"/>
      <c r="J12" s="95"/>
      <c r="K12" s="95"/>
      <c r="L12" s="95"/>
      <c r="M12" s="95"/>
      <c r="IU12" s="94"/>
      <c r="IV12" s="94"/>
    </row>
    <row r="13" spans="6:256" ht="24.75" customHeight="1">
      <c r="F13" s="95" t="s">
        <v>5</v>
      </c>
      <c r="G13" s="95"/>
      <c r="H13" s="96" t="s">
        <v>3</v>
      </c>
      <c r="I13" s="96"/>
      <c r="J13" s="96"/>
      <c r="K13" s="96"/>
      <c r="L13" s="101"/>
      <c r="M13" s="101"/>
      <c r="IV13" s="94"/>
    </row>
    <row r="14" spans="9:256" ht="12.75">
      <c r="I14" s="94"/>
      <c r="J14" s="94"/>
      <c r="K14" s="94"/>
      <c r="IV14" s="94"/>
    </row>
    <row r="15" spans="9:256" ht="32.25" customHeight="1">
      <c r="I15" s="94"/>
      <c r="K15" s="94"/>
      <c r="IV15" s="94"/>
    </row>
    <row r="16" ht="12.75">
      <c r="K16" s="94"/>
    </row>
    <row r="17" spans="1:15" ht="31.5" customHeight="1">
      <c r="A17" s="98" t="s">
        <v>6</v>
      </c>
      <c r="B17" s="98"/>
      <c r="C17" s="98"/>
      <c r="D17" s="98"/>
      <c r="E17" s="99"/>
      <c r="F17" s="98"/>
      <c r="G17" s="98" t="s">
        <v>7</v>
      </c>
      <c r="H17" s="98"/>
      <c r="I17" s="99"/>
      <c r="J17" s="98"/>
      <c r="K17" s="98"/>
      <c r="L17" s="98"/>
      <c r="M17" s="98" t="s">
        <v>8</v>
      </c>
      <c r="N17" s="98"/>
      <c r="O17" s="102"/>
    </row>
    <row r="18" ht="12.75"/>
    <row r="19" ht="16.5" customHeight="1"/>
    <row r="20" ht="22.5">
      <c r="J20" s="95"/>
    </row>
    <row r="21" ht="12.75"/>
    <row r="22" ht="12.75"/>
    <row r="23" ht="30" customHeight="1"/>
    <row r="24" ht="12.75"/>
    <row r="25" ht="12.75"/>
    <row r="26" ht="12.75"/>
    <row r="27" ht="30" customHeight="1">
      <c r="P27" s="103"/>
    </row>
  </sheetData>
  <sheetProtection formatCells="0" formatColumns="0" formatRows="0" insertColumns="0" insertRows="0" insertHyperlinks="0" deleteColumns="0" deleteRows="0" sort="0" autoFilter="0" pivotTables="0"/>
  <mergeCells count="3">
    <mergeCell ref="A3:P3"/>
    <mergeCell ref="H6:K6"/>
    <mergeCell ref="H13:K13"/>
  </mergeCells>
  <printOptions horizontalCentered="1"/>
  <pageMargins left="0.39" right="0.39" top="0.59" bottom="0.59"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ols>
    <col min="1" max="1" width="16.7109375" style="0" customWidth="1"/>
    <col min="2" max="2" width="31.28125" style="0" customWidth="1"/>
    <col min="3" max="3" width="18.7109375" style="0" customWidth="1"/>
    <col min="4" max="4" width="25.28125" style="0" customWidth="1"/>
    <col min="5" max="5" width="28.00390625" style="0" customWidth="1"/>
    <col min="6" max="6" width="9.140625" style="0" customWidth="1"/>
    <col min="7" max="7" width="13.57421875" style="0" customWidth="1"/>
    <col min="8" max="9" width="9.140625" style="0" customWidth="1"/>
  </cols>
  <sheetData>
    <row r="1" spans="1:7" ht="26.25" customHeight="1">
      <c r="A1" s="32"/>
      <c r="B1" s="32"/>
      <c r="C1" s="33" t="s">
        <v>164</v>
      </c>
      <c r="D1" s="33"/>
      <c r="E1" s="33"/>
      <c r="F1" s="32"/>
      <c r="G1" s="32"/>
    </row>
    <row r="2" spans="1:7" ht="29.25" customHeight="1">
      <c r="A2" s="34" t="s">
        <v>165</v>
      </c>
      <c r="B2" s="34"/>
      <c r="C2" s="34"/>
      <c r="D2" s="34"/>
      <c r="E2" s="34"/>
      <c r="F2" s="35"/>
      <c r="G2" s="35"/>
    </row>
    <row r="3" spans="1:7" ht="21" customHeight="1">
      <c r="A3" s="36" t="s">
        <v>10</v>
      </c>
      <c r="B3" s="37"/>
      <c r="C3" s="37"/>
      <c r="D3" s="37"/>
      <c r="E3" s="33" t="s">
        <v>11</v>
      </c>
      <c r="F3" s="32"/>
      <c r="G3" s="32"/>
    </row>
    <row r="4" spans="1:7" ht="25.5" customHeight="1">
      <c r="A4" s="3" t="s">
        <v>89</v>
      </c>
      <c r="B4" s="3"/>
      <c r="C4" s="3" t="s">
        <v>108</v>
      </c>
      <c r="D4" s="3"/>
      <c r="E4" s="3"/>
      <c r="F4" s="32"/>
      <c r="G4" s="32"/>
    </row>
    <row r="5" spans="1:7" ht="28.5" customHeight="1">
      <c r="A5" s="3" t="s">
        <v>92</v>
      </c>
      <c r="B5" s="3" t="s">
        <v>93</v>
      </c>
      <c r="C5" s="3" t="s">
        <v>39</v>
      </c>
      <c r="D5" s="3" t="s">
        <v>90</v>
      </c>
      <c r="E5" s="3" t="s">
        <v>91</v>
      </c>
      <c r="F5" s="32"/>
      <c r="G5" s="32"/>
    </row>
    <row r="6" spans="1:8" ht="21" customHeight="1">
      <c r="A6" s="3" t="s">
        <v>53</v>
      </c>
      <c r="B6" s="3" t="s">
        <v>53</v>
      </c>
      <c r="C6" s="3">
        <v>1</v>
      </c>
      <c r="D6" s="3">
        <f>C6+1</f>
        <v>2</v>
      </c>
      <c r="E6" s="3">
        <f>D6+1</f>
        <v>3</v>
      </c>
      <c r="F6" s="32"/>
      <c r="G6" s="32"/>
      <c r="H6" s="12"/>
    </row>
    <row r="7" spans="1:7" ht="27" customHeight="1">
      <c r="A7" s="4"/>
      <c r="B7" s="4"/>
      <c r="C7" s="38"/>
      <c r="D7" s="38"/>
      <c r="E7" s="38"/>
      <c r="F7" s="32"/>
      <c r="G7" s="32"/>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mergeCells count="4">
    <mergeCell ref="C1:E1"/>
    <mergeCell ref="A2:E2"/>
    <mergeCell ref="A4:B4"/>
    <mergeCell ref="C4:E4"/>
  </mergeCells>
  <printOptions/>
  <pageMargins left="0.7513888888888889" right="0.7513888888888889" top="1" bottom="1" header="0.5" footer="0.5"/>
  <pageSetup horizontalDpi="300" verticalDpi="300" orientation="landscape"/>
</worksheet>
</file>

<file path=xl/worksheets/sheet11.xml><?xml version="1.0" encoding="utf-8"?>
<worksheet xmlns="http://schemas.openxmlformats.org/spreadsheetml/2006/main" xmlns:r="http://schemas.openxmlformats.org/officeDocument/2006/relationships">
  <dimension ref="A1:I25"/>
  <sheetViews>
    <sheetView tabSelected="1" zoomScaleSheetLayoutView="100" workbookViewId="0" topLeftCell="A9">
      <selection activeCell="G21" sqref="G21"/>
    </sheetView>
  </sheetViews>
  <sheetFormatPr defaultColWidth="9.140625" defaultRowHeight="13.5" customHeight="1"/>
  <cols>
    <col min="1" max="1" width="10.57421875" style="23" customWidth="1"/>
    <col min="2" max="2" width="4.8515625" style="23" customWidth="1"/>
    <col min="3" max="4" width="9.28125" style="23" customWidth="1"/>
    <col min="5" max="5" width="16.00390625" style="23" customWidth="1"/>
    <col min="6" max="6" width="23.7109375" style="23" customWidth="1"/>
    <col min="7" max="7" width="21.7109375" style="23" customWidth="1"/>
    <col min="8" max="250" width="9.140625" style="23" customWidth="1"/>
    <col min="251" max="16384" width="9.140625" style="13" customWidth="1"/>
  </cols>
  <sheetData>
    <row r="1" spans="1:7" s="23" customFormat="1" ht="27.75" customHeight="1">
      <c r="A1" s="25" t="s">
        <v>166</v>
      </c>
      <c r="B1" s="25"/>
      <c r="C1" s="25"/>
      <c r="D1" s="25"/>
      <c r="E1" s="25"/>
      <c r="F1" s="25"/>
      <c r="G1" s="25"/>
    </row>
    <row r="2" spans="1:7" s="23" customFormat="1" ht="21.75" customHeight="1">
      <c r="A2" s="26" t="s">
        <v>167</v>
      </c>
      <c r="B2" s="26"/>
      <c r="C2" s="26"/>
      <c r="D2" s="26"/>
      <c r="E2" s="26"/>
      <c r="F2" s="26"/>
      <c r="G2" s="26"/>
    </row>
    <row r="3" spans="1:7" s="24" customFormat="1" ht="21.75" customHeight="1">
      <c r="A3" s="27" t="s">
        <v>155</v>
      </c>
      <c r="B3" s="27" t="s">
        <v>3</v>
      </c>
      <c r="C3" s="27"/>
      <c r="D3" s="27"/>
      <c r="E3" s="27"/>
      <c r="F3" s="27"/>
      <c r="G3" s="27"/>
    </row>
    <row r="4" spans="1:7" s="24" customFormat="1" ht="19.5" customHeight="1">
      <c r="A4" s="28" t="s">
        <v>168</v>
      </c>
      <c r="B4" s="28"/>
      <c r="C4" s="28"/>
      <c r="D4" s="28"/>
      <c r="E4" s="28"/>
      <c r="F4" s="28"/>
      <c r="G4" s="28"/>
    </row>
    <row r="5" spans="1:7" s="24" customFormat="1" ht="21" customHeight="1">
      <c r="A5" s="27" t="s">
        <v>169</v>
      </c>
      <c r="B5" s="27"/>
      <c r="C5" s="27"/>
      <c r="D5" s="27" t="s">
        <v>170</v>
      </c>
      <c r="E5" s="27"/>
      <c r="F5" s="27"/>
      <c r="G5" s="27"/>
    </row>
    <row r="6" spans="1:7" s="24" customFormat="1" ht="21" customHeight="1">
      <c r="A6" s="27" t="s">
        <v>171</v>
      </c>
      <c r="B6" s="27"/>
      <c r="C6" s="27"/>
      <c r="D6" s="27" t="s">
        <v>172</v>
      </c>
      <c r="E6" s="27"/>
      <c r="F6" s="27" t="s">
        <v>173</v>
      </c>
      <c r="G6" s="29" t="s">
        <v>174</v>
      </c>
    </row>
    <row r="7" spans="1:7" s="24" customFormat="1" ht="21" customHeight="1">
      <c r="A7" s="27" t="s">
        <v>175</v>
      </c>
      <c r="B7" s="27"/>
      <c r="C7" s="27"/>
      <c r="D7" s="27" t="s">
        <v>170</v>
      </c>
      <c r="E7" s="27"/>
      <c r="F7" s="27"/>
      <c r="G7" s="27"/>
    </row>
    <row r="8" spans="1:7" s="24" customFormat="1" ht="21" customHeight="1">
      <c r="A8" s="27" t="s">
        <v>176</v>
      </c>
      <c r="B8" s="27"/>
      <c r="C8" s="27"/>
      <c r="D8" s="27" t="s">
        <v>177</v>
      </c>
      <c r="E8" s="27"/>
      <c r="F8" s="27" t="s">
        <v>91</v>
      </c>
      <c r="G8" s="29" t="s">
        <v>178</v>
      </c>
    </row>
    <row r="9" spans="1:7" s="24" customFormat="1" ht="156" customHeight="1">
      <c r="A9" s="27" t="s">
        <v>179</v>
      </c>
      <c r="B9" s="27"/>
      <c r="C9" s="27"/>
      <c r="D9" s="30" t="s">
        <v>180</v>
      </c>
      <c r="E9" s="30"/>
      <c r="F9" s="30"/>
      <c r="G9" s="30"/>
    </row>
    <row r="10" spans="1:9" s="23" customFormat="1" ht="22.5" customHeight="1">
      <c r="A10" s="28" t="s">
        <v>181</v>
      </c>
      <c r="B10" s="28"/>
      <c r="C10" s="28"/>
      <c r="D10" s="28"/>
      <c r="E10" s="28"/>
      <c r="F10" s="28"/>
      <c r="G10" s="28"/>
      <c r="H10" s="31"/>
      <c r="I10" s="31"/>
    </row>
    <row r="11" spans="1:7" s="23" customFormat="1" ht="21" customHeight="1">
      <c r="A11" s="28" t="s">
        <v>182</v>
      </c>
      <c r="B11" s="28"/>
      <c r="C11" s="28" t="s">
        <v>183</v>
      </c>
      <c r="D11" s="28"/>
      <c r="E11" s="28" t="s">
        <v>184</v>
      </c>
      <c r="F11" s="28"/>
      <c r="G11" s="28" t="s">
        <v>185</v>
      </c>
    </row>
    <row r="12" spans="1:7" s="23" customFormat="1" ht="27" customHeight="1">
      <c r="A12" s="27" t="s">
        <v>186</v>
      </c>
      <c r="B12" s="27"/>
      <c r="C12" s="27" t="s">
        <v>186</v>
      </c>
      <c r="D12" s="27"/>
      <c r="E12" s="27" t="s">
        <v>187</v>
      </c>
      <c r="F12" s="27"/>
      <c r="G12" s="29" t="s">
        <v>188</v>
      </c>
    </row>
    <row r="13" spans="1:7" s="23" customFormat="1" ht="21" customHeight="1">
      <c r="A13" s="27"/>
      <c r="B13" s="27"/>
      <c r="C13" s="27"/>
      <c r="D13" s="27"/>
      <c r="E13" s="27" t="s">
        <v>189</v>
      </c>
      <c r="F13" s="27"/>
      <c r="G13" s="29" t="s">
        <v>190</v>
      </c>
    </row>
    <row r="14" spans="1:7" s="23" customFormat="1" ht="39.75" customHeight="1">
      <c r="A14" s="27"/>
      <c r="B14" s="27"/>
      <c r="C14" s="27"/>
      <c r="D14" s="27"/>
      <c r="E14" s="27" t="s">
        <v>191</v>
      </c>
      <c r="F14" s="27"/>
      <c r="G14" s="29" t="s">
        <v>192</v>
      </c>
    </row>
    <row r="15" spans="1:7" s="23" customFormat="1" ht="46.5" customHeight="1">
      <c r="A15" s="27"/>
      <c r="B15" s="27"/>
      <c r="C15" s="27"/>
      <c r="D15" s="27"/>
      <c r="E15" s="27" t="s">
        <v>193</v>
      </c>
      <c r="F15" s="27"/>
      <c r="G15" s="29" t="s">
        <v>192</v>
      </c>
    </row>
    <row r="16" spans="1:7" s="23" customFormat="1" ht="19.5" customHeight="1">
      <c r="A16" s="27"/>
      <c r="B16" s="27"/>
      <c r="C16" s="27" t="s">
        <v>194</v>
      </c>
      <c r="D16" s="27"/>
      <c r="E16" s="27" t="s">
        <v>195</v>
      </c>
      <c r="F16" s="27"/>
      <c r="G16" s="29" t="s">
        <v>196</v>
      </c>
    </row>
    <row r="17" spans="1:7" s="23" customFormat="1" ht="19.5" customHeight="1">
      <c r="A17" s="27"/>
      <c r="B17" s="27"/>
      <c r="C17" s="27"/>
      <c r="D17" s="27"/>
      <c r="E17" s="27" t="s">
        <v>197</v>
      </c>
      <c r="F17" s="27"/>
      <c r="G17" s="29" t="s">
        <v>198</v>
      </c>
    </row>
    <row r="18" spans="1:7" s="23" customFormat="1" ht="39" customHeight="1">
      <c r="A18" s="27"/>
      <c r="B18" s="27"/>
      <c r="C18" s="27" t="s">
        <v>199</v>
      </c>
      <c r="D18" s="27"/>
      <c r="E18" s="27" t="s">
        <v>200</v>
      </c>
      <c r="F18" s="27"/>
      <c r="G18" s="29" t="s">
        <v>201</v>
      </c>
    </row>
    <row r="19" spans="1:7" s="23" customFormat="1" ht="22.5" customHeight="1">
      <c r="A19" s="27"/>
      <c r="B19" s="27"/>
      <c r="C19" s="27" t="s">
        <v>202</v>
      </c>
      <c r="D19" s="27"/>
      <c r="E19" s="27" t="s">
        <v>203</v>
      </c>
      <c r="F19" s="27"/>
      <c r="G19" s="29" t="s">
        <v>204</v>
      </c>
    </row>
    <row r="20" spans="1:7" s="23" customFormat="1" ht="22.5" customHeight="1">
      <c r="A20" s="27"/>
      <c r="B20" s="27"/>
      <c r="C20" s="27"/>
      <c r="D20" s="27"/>
      <c r="E20" s="27" t="s">
        <v>205</v>
      </c>
      <c r="F20" s="27"/>
      <c r="G20" s="29" t="s">
        <v>206</v>
      </c>
    </row>
    <row r="21" spans="1:7" s="23" customFormat="1" ht="33" customHeight="1">
      <c r="A21" s="27"/>
      <c r="B21" s="27"/>
      <c r="C21" s="27"/>
      <c r="D21" s="27"/>
      <c r="E21" s="27" t="s">
        <v>207</v>
      </c>
      <c r="F21" s="27"/>
      <c r="G21" s="29" t="s">
        <v>208</v>
      </c>
    </row>
    <row r="22" spans="1:7" s="23" customFormat="1" ht="22.5" customHeight="1">
      <c r="A22" s="27" t="s">
        <v>209</v>
      </c>
      <c r="B22" s="27"/>
      <c r="C22" s="27" t="s">
        <v>209</v>
      </c>
      <c r="D22" s="27"/>
      <c r="E22" s="27" t="s">
        <v>210</v>
      </c>
      <c r="F22" s="27"/>
      <c r="G22" s="29" t="s">
        <v>211</v>
      </c>
    </row>
    <row r="23" spans="1:7" s="23" customFormat="1" ht="22.5" customHeight="1">
      <c r="A23" s="27"/>
      <c r="B23" s="27"/>
      <c r="C23" s="27" t="s">
        <v>212</v>
      </c>
      <c r="D23" s="27"/>
      <c r="E23" s="27" t="s">
        <v>213</v>
      </c>
      <c r="F23" s="27"/>
      <c r="G23" s="29" t="s">
        <v>214</v>
      </c>
    </row>
    <row r="24" spans="1:7" s="23" customFormat="1" ht="22.5" customHeight="1">
      <c r="A24" s="27"/>
      <c r="B24" s="27"/>
      <c r="C24" s="27" t="s">
        <v>215</v>
      </c>
      <c r="D24" s="27"/>
      <c r="E24" s="27" t="s">
        <v>216</v>
      </c>
      <c r="F24" s="27"/>
      <c r="G24" s="29" t="s">
        <v>217</v>
      </c>
    </row>
    <row r="25" spans="1:7" s="23" customFormat="1" ht="22.5" customHeight="1">
      <c r="A25" s="27" t="s">
        <v>218</v>
      </c>
      <c r="B25" s="27"/>
      <c r="C25" s="27" t="s">
        <v>218</v>
      </c>
      <c r="D25" s="27"/>
      <c r="E25" s="27" t="s">
        <v>219</v>
      </c>
      <c r="F25" s="27"/>
      <c r="G25" s="29" t="s">
        <v>196</v>
      </c>
    </row>
  </sheetData>
  <sheetProtection/>
  <mergeCells count="43">
    <mergeCell ref="A1:G1"/>
    <mergeCell ref="A2:G2"/>
    <mergeCell ref="B3:G3"/>
    <mergeCell ref="A4:G4"/>
    <mergeCell ref="A5:C5"/>
    <mergeCell ref="D5:G5"/>
    <mergeCell ref="A6:C6"/>
    <mergeCell ref="D6:E6"/>
    <mergeCell ref="A7:C7"/>
    <mergeCell ref="D7:G7"/>
    <mergeCell ref="A8:C8"/>
    <mergeCell ref="D8:E8"/>
    <mergeCell ref="A9:C9"/>
    <mergeCell ref="D9:G9"/>
    <mergeCell ref="A10:G10"/>
    <mergeCell ref="A11:B11"/>
    <mergeCell ref="C11:D11"/>
    <mergeCell ref="E11:F11"/>
    <mergeCell ref="E12:F12"/>
    <mergeCell ref="E13:F13"/>
    <mergeCell ref="E14:F14"/>
    <mergeCell ref="E15:F15"/>
    <mergeCell ref="E16:F16"/>
    <mergeCell ref="E17:F17"/>
    <mergeCell ref="C18:D18"/>
    <mergeCell ref="E18:F18"/>
    <mergeCell ref="E19:F19"/>
    <mergeCell ref="E20:F20"/>
    <mergeCell ref="E21:F21"/>
    <mergeCell ref="C22:D22"/>
    <mergeCell ref="E22:F22"/>
    <mergeCell ref="C23:D23"/>
    <mergeCell ref="E23:F23"/>
    <mergeCell ref="C24:D24"/>
    <mergeCell ref="E24:F24"/>
    <mergeCell ref="A25:B25"/>
    <mergeCell ref="C25:D25"/>
    <mergeCell ref="E25:F25"/>
    <mergeCell ref="A12:B21"/>
    <mergeCell ref="C12:D15"/>
    <mergeCell ref="C16:D17"/>
    <mergeCell ref="C19:D21"/>
    <mergeCell ref="A22:B24"/>
  </mergeCells>
  <printOptions horizontalCentered="1"/>
  <pageMargins left="0.4722222222222222" right="0.4722222222222222" top="0.7868055555555555" bottom="0.7083333333333334" header="0.5" footer="0.5"/>
  <pageSetup horizontalDpi="600" verticalDpi="600" orientation="portrait" paperSize="9" scale="99"/>
</worksheet>
</file>

<file path=xl/worksheets/sheet12.xml><?xml version="1.0" encoding="utf-8"?>
<worksheet xmlns="http://schemas.openxmlformats.org/spreadsheetml/2006/main" xmlns:r="http://schemas.openxmlformats.org/officeDocument/2006/relationships">
  <dimension ref="A1:E26"/>
  <sheetViews>
    <sheetView zoomScaleSheetLayoutView="100" workbookViewId="0" topLeftCell="A1">
      <selection activeCell="A9" sqref="A9:E9"/>
    </sheetView>
  </sheetViews>
  <sheetFormatPr defaultColWidth="10.28125" defaultRowHeight="13.5" customHeight="1"/>
  <cols>
    <col min="1" max="1" width="12.8515625" style="15" customWidth="1"/>
    <col min="2" max="2" width="17.7109375" style="15" customWidth="1"/>
    <col min="3" max="3" width="26.7109375" style="15" customWidth="1"/>
    <col min="4" max="4" width="14.140625" style="15" customWidth="1"/>
    <col min="5" max="5" width="24.421875" style="15" customWidth="1"/>
    <col min="6" max="16384" width="10.28125" style="13" customWidth="1"/>
  </cols>
  <sheetData>
    <row r="1" spans="1:5" s="13" customFormat="1" ht="39.75" customHeight="1">
      <c r="A1" s="16" t="s">
        <v>220</v>
      </c>
      <c r="B1" s="16"/>
      <c r="C1" s="16"/>
      <c r="D1" s="16"/>
      <c r="E1" s="16"/>
    </row>
    <row r="2" spans="1:5" s="13" customFormat="1" ht="22.5" customHeight="1">
      <c r="A2" s="17" t="s">
        <v>221</v>
      </c>
      <c r="B2" s="17"/>
      <c r="C2" s="17"/>
      <c r="D2" s="17"/>
      <c r="E2" s="17"/>
    </row>
    <row r="3" spans="1:5" s="13" customFormat="1" ht="24" customHeight="1">
      <c r="A3" s="18" t="s">
        <v>222</v>
      </c>
      <c r="B3" s="18"/>
      <c r="C3" s="19" t="s">
        <v>223</v>
      </c>
      <c r="D3" s="19"/>
      <c r="E3" s="19"/>
    </row>
    <row r="4" spans="1:5" s="13" customFormat="1" ht="24" customHeight="1">
      <c r="A4" s="18" t="s">
        <v>224</v>
      </c>
      <c r="B4" s="18"/>
      <c r="C4" s="18" t="s">
        <v>225</v>
      </c>
      <c r="D4" s="18" t="s">
        <v>226</v>
      </c>
      <c r="E4" s="19" t="s">
        <v>3</v>
      </c>
    </row>
    <row r="5" spans="1:5" s="13" customFormat="1" ht="24" customHeight="1">
      <c r="A5" s="18" t="s">
        <v>227</v>
      </c>
      <c r="B5" s="18"/>
      <c r="C5" s="18" t="s">
        <v>228</v>
      </c>
      <c r="D5" s="18" t="s">
        <v>229</v>
      </c>
      <c r="E5" s="18"/>
    </row>
    <row r="6" spans="1:5" s="13" customFormat="1" ht="24" customHeight="1">
      <c r="A6" s="18"/>
      <c r="B6" s="18"/>
      <c r="C6" s="18" t="s">
        <v>171</v>
      </c>
      <c r="D6" s="18" t="s">
        <v>229</v>
      </c>
      <c r="E6" s="18"/>
    </row>
    <row r="7" spans="1:5" s="13" customFormat="1" ht="24" customHeight="1">
      <c r="A7" s="18"/>
      <c r="B7" s="18"/>
      <c r="C7" s="19" t="s">
        <v>230</v>
      </c>
      <c r="D7" s="19" t="s">
        <v>231</v>
      </c>
      <c r="E7" s="19"/>
    </row>
    <row r="8" spans="1:5" s="13" customFormat="1" ht="24" customHeight="1">
      <c r="A8" s="18"/>
      <c r="B8" s="18"/>
      <c r="C8" s="19" t="s">
        <v>40</v>
      </c>
      <c r="D8" s="18" t="s">
        <v>231</v>
      </c>
      <c r="E8" s="18"/>
    </row>
    <row r="9" spans="1:5" s="13" customFormat="1" ht="24" customHeight="1">
      <c r="A9" s="20" t="s">
        <v>232</v>
      </c>
      <c r="B9" s="20"/>
      <c r="C9" s="20"/>
      <c r="D9" s="20"/>
      <c r="E9" s="20"/>
    </row>
    <row r="10" spans="1:5" s="13" customFormat="1" ht="36" customHeight="1">
      <c r="A10" s="19" t="s">
        <v>233</v>
      </c>
      <c r="B10" s="19"/>
      <c r="C10" s="19"/>
      <c r="D10" s="19"/>
      <c r="E10" s="19"/>
    </row>
    <row r="11" spans="1:5" s="14" customFormat="1" ht="30.75" customHeight="1">
      <c r="A11" s="21" t="s">
        <v>182</v>
      </c>
      <c r="B11" s="21" t="s">
        <v>183</v>
      </c>
      <c r="C11" s="21" t="s">
        <v>184</v>
      </c>
      <c r="D11" s="21"/>
      <c r="E11" s="21" t="s">
        <v>234</v>
      </c>
    </row>
    <row r="12" spans="1:5" s="14" customFormat="1" ht="30" customHeight="1">
      <c r="A12" s="22" t="s">
        <v>202</v>
      </c>
      <c r="B12" s="18" t="s">
        <v>235</v>
      </c>
      <c r="C12" s="19" t="s">
        <v>236</v>
      </c>
      <c r="D12" s="19"/>
      <c r="E12" s="19" t="s">
        <v>204</v>
      </c>
    </row>
    <row r="13" spans="1:5" s="14" customFormat="1" ht="30" customHeight="1">
      <c r="A13" s="22" t="s">
        <v>186</v>
      </c>
      <c r="B13" s="18" t="s">
        <v>237</v>
      </c>
      <c r="C13" s="19" t="s">
        <v>238</v>
      </c>
      <c r="D13" s="19"/>
      <c r="E13" s="19" t="s">
        <v>239</v>
      </c>
    </row>
    <row r="14" spans="1:5" s="14" customFormat="1" ht="30" customHeight="1">
      <c r="A14" s="22"/>
      <c r="B14" s="18"/>
      <c r="C14" s="19" t="s">
        <v>240</v>
      </c>
      <c r="D14" s="19"/>
      <c r="E14" s="19" t="s">
        <v>241</v>
      </c>
    </row>
    <row r="15" spans="1:5" s="14" customFormat="1" ht="30" customHeight="1">
      <c r="A15" s="22"/>
      <c r="B15" s="18"/>
      <c r="C15" s="19" t="s">
        <v>242</v>
      </c>
      <c r="D15" s="19"/>
      <c r="E15" s="19" t="s">
        <v>243</v>
      </c>
    </row>
    <row r="16" spans="1:5" s="14" customFormat="1" ht="30" customHeight="1">
      <c r="A16" s="22"/>
      <c r="B16" s="18"/>
      <c r="C16" s="19" t="s">
        <v>244</v>
      </c>
      <c r="D16" s="19"/>
      <c r="E16" s="19" t="s">
        <v>245</v>
      </c>
    </row>
    <row r="17" spans="1:5" s="14" customFormat="1" ht="30" customHeight="1">
      <c r="A17" s="22"/>
      <c r="B17" s="18"/>
      <c r="C17" s="19" t="s">
        <v>246</v>
      </c>
      <c r="D17" s="19"/>
      <c r="E17" s="19" t="s">
        <v>247</v>
      </c>
    </row>
    <row r="18" spans="1:5" s="14" customFormat="1" ht="30" customHeight="1">
      <c r="A18" s="22"/>
      <c r="B18" s="18" t="s">
        <v>194</v>
      </c>
      <c r="C18" s="19" t="s">
        <v>248</v>
      </c>
      <c r="D18" s="19"/>
      <c r="E18" s="19" t="s">
        <v>249</v>
      </c>
    </row>
    <row r="19" spans="1:5" s="14" customFormat="1" ht="30" customHeight="1">
      <c r="A19" s="22"/>
      <c r="B19" s="18"/>
      <c r="C19" s="19" t="s">
        <v>250</v>
      </c>
      <c r="D19" s="19"/>
      <c r="E19" s="19" t="s">
        <v>249</v>
      </c>
    </row>
    <row r="20" spans="1:5" s="14" customFormat="1" ht="30" customHeight="1">
      <c r="A20" s="22"/>
      <c r="B20" s="18" t="s">
        <v>199</v>
      </c>
      <c r="C20" s="19" t="s">
        <v>251</v>
      </c>
      <c r="D20" s="19"/>
      <c r="E20" s="19" t="s">
        <v>249</v>
      </c>
    </row>
    <row r="21" spans="1:5" s="14" customFormat="1" ht="30" customHeight="1">
      <c r="A21" s="22"/>
      <c r="B21" s="18"/>
      <c r="C21" s="19" t="s">
        <v>252</v>
      </c>
      <c r="D21" s="19"/>
      <c r="E21" s="19" t="s">
        <v>249</v>
      </c>
    </row>
    <row r="22" spans="1:5" s="14" customFormat="1" ht="30" customHeight="1">
      <c r="A22" s="22" t="s">
        <v>209</v>
      </c>
      <c r="B22" s="18" t="s">
        <v>253</v>
      </c>
      <c r="C22" s="19" t="s">
        <v>254</v>
      </c>
      <c r="D22" s="19"/>
      <c r="E22" s="19" t="s">
        <v>239</v>
      </c>
    </row>
    <row r="23" spans="1:5" s="14" customFormat="1" ht="30" customHeight="1">
      <c r="A23" s="22"/>
      <c r="B23" s="18"/>
      <c r="C23" s="19" t="s">
        <v>255</v>
      </c>
      <c r="D23" s="19"/>
      <c r="E23" s="19" t="s">
        <v>256</v>
      </c>
    </row>
    <row r="24" spans="1:5" s="14" customFormat="1" ht="30" customHeight="1">
      <c r="A24" s="22"/>
      <c r="B24" s="18" t="s">
        <v>212</v>
      </c>
      <c r="C24" s="19" t="s">
        <v>257</v>
      </c>
      <c r="D24" s="19"/>
      <c r="E24" s="19" t="s">
        <v>258</v>
      </c>
    </row>
    <row r="25" spans="1:5" s="14" customFormat="1" ht="30" customHeight="1">
      <c r="A25" s="22"/>
      <c r="B25" s="18" t="s">
        <v>259</v>
      </c>
      <c r="C25" s="19" t="s">
        <v>260</v>
      </c>
      <c r="D25" s="19"/>
      <c r="E25" s="19" t="s">
        <v>258</v>
      </c>
    </row>
    <row r="26" spans="1:5" s="14" customFormat="1" ht="30" customHeight="1">
      <c r="A26" s="22" t="s">
        <v>218</v>
      </c>
      <c r="B26" s="18" t="s">
        <v>261</v>
      </c>
      <c r="C26" s="19" t="s">
        <v>262</v>
      </c>
      <c r="D26" s="19"/>
      <c r="E26" s="19" t="s">
        <v>263</v>
      </c>
    </row>
  </sheetData>
  <sheetProtection/>
  <mergeCells count="34">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A13:A21"/>
    <mergeCell ref="A22:A25"/>
    <mergeCell ref="B13:B17"/>
    <mergeCell ref="B18:B19"/>
    <mergeCell ref="B20:B21"/>
    <mergeCell ref="B22:B23"/>
    <mergeCell ref="A5:B8"/>
  </mergeCells>
  <printOptions horizontalCentered="1"/>
  <pageMargins left="0.5902777777777778" right="0.5902777777777778" top="0.7083333333333334" bottom="0.7083333333333334" header="0.5" footer="0.5"/>
  <pageSetup horizontalDpi="600" verticalDpi="600" orientation="portrait" paperSize="9" scale="96"/>
</worksheet>
</file>

<file path=xl/worksheets/sheet13.xml><?xml version="1.0" encoding="utf-8"?>
<worksheet xmlns="http://schemas.openxmlformats.org/spreadsheetml/2006/main" xmlns:r="http://schemas.openxmlformats.org/officeDocument/2006/relationships">
  <dimension ref="A1:E18"/>
  <sheetViews>
    <sheetView view="pageBreakPreview" zoomScaleSheetLayoutView="100" workbookViewId="0" topLeftCell="A1">
      <selection activeCell="G23" sqref="G23"/>
    </sheetView>
  </sheetViews>
  <sheetFormatPr defaultColWidth="10.28125" defaultRowHeight="13.5" customHeight="1"/>
  <cols>
    <col min="1" max="1" width="12.8515625" style="15" customWidth="1"/>
    <col min="2" max="2" width="17.7109375" style="15" customWidth="1"/>
    <col min="3" max="3" width="26.7109375" style="15" customWidth="1"/>
    <col min="4" max="4" width="14.140625" style="15" customWidth="1"/>
    <col min="5" max="5" width="24.421875" style="15" customWidth="1"/>
    <col min="6" max="16384" width="10.28125" style="13" customWidth="1"/>
  </cols>
  <sheetData>
    <row r="1" spans="1:5" s="13" customFormat="1" ht="39.75" customHeight="1">
      <c r="A1" s="16" t="s">
        <v>220</v>
      </c>
      <c r="B1" s="16"/>
      <c r="C1" s="16"/>
      <c r="D1" s="16"/>
      <c r="E1" s="16"/>
    </row>
    <row r="2" spans="1:5" s="13" customFormat="1" ht="22.5" customHeight="1">
      <c r="A2" s="17" t="s">
        <v>221</v>
      </c>
      <c r="B2" s="17"/>
      <c r="C2" s="17"/>
      <c r="D2" s="17"/>
      <c r="E2" s="17"/>
    </row>
    <row r="3" spans="1:5" s="13" customFormat="1" ht="36.75" customHeight="1">
      <c r="A3" s="18" t="s">
        <v>222</v>
      </c>
      <c r="B3" s="18"/>
      <c r="C3" s="19" t="s">
        <v>264</v>
      </c>
      <c r="D3" s="19"/>
      <c r="E3" s="19"/>
    </row>
    <row r="4" spans="1:5" s="13" customFormat="1" ht="36.75" customHeight="1">
      <c r="A4" s="18" t="s">
        <v>224</v>
      </c>
      <c r="B4" s="18"/>
      <c r="C4" s="18" t="s">
        <v>225</v>
      </c>
      <c r="D4" s="18" t="s">
        <v>226</v>
      </c>
      <c r="E4" s="19" t="s">
        <v>3</v>
      </c>
    </row>
    <row r="5" spans="1:5" s="13" customFormat="1" ht="36.75" customHeight="1">
      <c r="A5" s="18" t="s">
        <v>227</v>
      </c>
      <c r="B5" s="18"/>
      <c r="C5" s="18" t="s">
        <v>228</v>
      </c>
      <c r="D5" s="18" t="s">
        <v>265</v>
      </c>
      <c r="E5" s="18"/>
    </row>
    <row r="6" spans="1:5" s="13" customFormat="1" ht="36.75" customHeight="1">
      <c r="A6" s="18"/>
      <c r="B6" s="18"/>
      <c r="C6" s="18" t="s">
        <v>171</v>
      </c>
      <c r="D6" s="18" t="s">
        <v>265</v>
      </c>
      <c r="E6" s="18"/>
    </row>
    <row r="7" spans="1:5" s="13" customFormat="1" ht="36.75" customHeight="1">
      <c r="A7" s="18"/>
      <c r="B7" s="18"/>
      <c r="C7" s="19" t="s">
        <v>230</v>
      </c>
      <c r="D7" s="19" t="s">
        <v>231</v>
      </c>
      <c r="E7" s="19"/>
    </row>
    <row r="8" spans="1:5" s="13" customFormat="1" ht="36.75" customHeight="1">
      <c r="A8" s="18"/>
      <c r="B8" s="18"/>
      <c r="C8" s="19" t="s">
        <v>40</v>
      </c>
      <c r="D8" s="18" t="s">
        <v>231</v>
      </c>
      <c r="E8" s="18"/>
    </row>
    <row r="9" spans="1:5" s="13" customFormat="1" ht="30.75" customHeight="1">
      <c r="A9" s="20" t="s">
        <v>232</v>
      </c>
      <c r="B9" s="20"/>
      <c r="C9" s="20"/>
      <c r="D9" s="20"/>
      <c r="E9" s="20"/>
    </row>
    <row r="10" spans="1:5" s="13" customFormat="1" ht="42" customHeight="1">
      <c r="A10" s="19" t="s">
        <v>266</v>
      </c>
      <c r="B10" s="19"/>
      <c r="C10" s="19"/>
      <c r="D10" s="19"/>
      <c r="E10" s="19"/>
    </row>
    <row r="11" spans="1:5" s="14" customFormat="1" ht="30.75" customHeight="1">
      <c r="A11" s="21" t="s">
        <v>182</v>
      </c>
      <c r="B11" s="21" t="s">
        <v>183</v>
      </c>
      <c r="C11" s="21" t="s">
        <v>184</v>
      </c>
      <c r="D11" s="21"/>
      <c r="E11" s="21" t="s">
        <v>234</v>
      </c>
    </row>
    <row r="12" spans="1:5" s="14" customFormat="1" ht="36.75" customHeight="1">
      <c r="A12" s="22" t="s">
        <v>202</v>
      </c>
      <c r="B12" s="18" t="s">
        <v>235</v>
      </c>
      <c r="C12" s="19" t="s">
        <v>267</v>
      </c>
      <c r="D12" s="19"/>
      <c r="E12" s="19" t="s">
        <v>268</v>
      </c>
    </row>
    <row r="13" spans="1:5" s="14" customFormat="1" ht="36.75" customHeight="1">
      <c r="A13" s="22" t="s">
        <v>186</v>
      </c>
      <c r="B13" s="18" t="s">
        <v>237</v>
      </c>
      <c r="C13" s="19" t="s">
        <v>269</v>
      </c>
      <c r="D13" s="19"/>
      <c r="E13" s="19" t="s">
        <v>270</v>
      </c>
    </row>
    <row r="14" spans="1:5" s="14" customFormat="1" ht="36.75" customHeight="1">
      <c r="A14" s="22"/>
      <c r="B14" s="18" t="s">
        <v>194</v>
      </c>
      <c r="C14" s="19" t="s">
        <v>271</v>
      </c>
      <c r="D14" s="19"/>
      <c r="E14" s="19" t="s">
        <v>196</v>
      </c>
    </row>
    <row r="15" spans="1:5" s="14" customFormat="1" ht="36.75" customHeight="1">
      <c r="A15" s="22"/>
      <c r="B15" s="18" t="s">
        <v>199</v>
      </c>
      <c r="C15" s="19" t="s">
        <v>272</v>
      </c>
      <c r="D15" s="19"/>
      <c r="E15" s="19" t="s">
        <v>273</v>
      </c>
    </row>
    <row r="16" spans="1:5" s="14" customFormat="1" ht="36.75" customHeight="1">
      <c r="A16" s="22" t="s">
        <v>209</v>
      </c>
      <c r="B16" s="18" t="s">
        <v>212</v>
      </c>
      <c r="C16" s="19" t="s">
        <v>274</v>
      </c>
      <c r="D16" s="19"/>
      <c r="E16" s="19" t="s">
        <v>275</v>
      </c>
    </row>
    <row r="17" spans="1:5" s="14" customFormat="1" ht="36.75" customHeight="1">
      <c r="A17" s="22" t="s">
        <v>218</v>
      </c>
      <c r="B17" s="18" t="s">
        <v>261</v>
      </c>
      <c r="C17" s="19" t="s">
        <v>276</v>
      </c>
      <c r="D17" s="19"/>
      <c r="E17" s="19" t="s">
        <v>273</v>
      </c>
    </row>
    <row r="18" spans="1:5" s="14" customFormat="1" ht="36.75" customHeight="1">
      <c r="A18" s="22"/>
      <c r="B18" s="18"/>
      <c r="C18" s="19" t="s">
        <v>277</v>
      </c>
      <c r="D18" s="19"/>
      <c r="E18" s="19" t="s">
        <v>273</v>
      </c>
    </row>
  </sheetData>
  <sheetProtection/>
  <mergeCells count="23">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A13:A15"/>
    <mergeCell ref="A17:A18"/>
    <mergeCell ref="B17:B18"/>
    <mergeCell ref="A5:B8"/>
  </mergeCells>
  <printOptions horizontalCentered="1"/>
  <pageMargins left="0.5902777777777778" right="0.5902777777777778" top="0.7083333333333334" bottom="0.7083333333333334" header="0.5" footer="0.5"/>
  <pageSetup horizontalDpi="600" verticalDpi="600" orientation="portrait" paperSize="9" scale="96"/>
</worksheet>
</file>

<file path=xl/worksheets/sheet14.xml><?xml version="1.0" encoding="utf-8"?>
<worksheet xmlns="http://schemas.openxmlformats.org/spreadsheetml/2006/main" xmlns:r="http://schemas.openxmlformats.org/officeDocument/2006/relationships">
  <dimension ref="A1:E30"/>
  <sheetViews>
    <sheetView view="pageBreakPreview" zoomScaleSheetLayoutView="100" workbookViewId="0" topLeftCell="A1">
      <selection activeCell="H29" sqref="H29"/>
    </sheetView>
  </sheetViews>
  <sheetFormatPr defaultColWidth="10.28125" defaultRowHeight="13.5" customHeight="1"/>
  <cols>
    <col min="1" max="1" width="12.8515625" style="15" customWidth="1"/>
    <col min="2" max="2" width="17.7109375" style="15" customWidth="1"/>
    <col min="3" max="3" width="26.7109375" style="15" customWidth="1"/>
    <col min="4" max="4" width="14.140625" style="15" customWidth="1"/>
    <col min="5" max="5" width="24.421875" style="15" customWidth="1"/>
    <col min="6" max="16384" width="10.28125" style="13" customWidth="1"/>
  </cols>
  <sheetData>
    <row r="1" spans="1:5" s="13" customFormat="1" ht="39.75" customHeight="1">
      <c r="A1" s="16" t="s">
        <v>220</v>
      </c>
      <c r="B1" s="16"/>
      <c r="C1" s="16"/>
      <c r="D1" s="16"/>
      <c r="E1" s="16"/>
    </row>
    <row r="2" spans="1:5" s="13" customFormat="1" ht="22.5" customHeight="1">
      <c r="A2" s="17" t="s">
        <v>221</v>
      </c>
      <c r="B2" s="17"/>
      <c r="C2" s="17"/>
      <c r="D2" s="17"/>
      <c r="E2" s="17"/>
    </row>
    <row r="3" spans="1:5" s="13" customFormat="1" ht="36.75" customHeight="1">
      <c r="A3" s="18" t="s">
        <v>222</v>
      </c>
      <c r="B3" s="18"/>
      <c r="C3" s="19" t="s">
        <v>278</v>
      </c>
      <c r="D3" s="19"/>
      <c r="E3" s="19"/>
    </row>
    <row r="4" spans="1:5" s="13" customFormat="1" ht="36.75" customHeight="1">
      <c r="A4" s="18" t="s">
        <v>224</v>
      </c>
      <c r="B4" s="18"/>
      <c r="C4" s="18" t="s">
        <v>225</v>
      </c>
      <c r="D4" s="18" t="s">
        <v>226</v>
      </c>
      <c r="E4" s="19" t="s">
        <v>3</v>
      </c>
    </row>
    <row r="5" spans="1:5" s="13" customFormat="1" ht="36.75" customHeight="1">
      <c r="A5" s="18" t="s">
        <v>227</v>
      </c>
      <c r="B5" s="18"/>
      <c r="C5" s="18" t="s">
        <v>228</v>
      </c>
      <c r="D5" s="18" t="s">
        <v>279</v>
      </c>
      <c r="E5" s="18"/>
    </row>
    <row r="6" spans="1:5" s="13" customFormat="1" ht="36.75" customHeight="1">
      <c r="A6" s="18"/>
      <c r="B6" s="18"/>
      <c r="C6" s="18" t="s">
        <v>171</v>
      </c>
      <c r="D6" s="18" t="s">
        <v>279</v>
      </c>
      <c r="E6" s="18"/>
    </row>
    <row r="7" spans="1:5" s="13" customFormat="1" ht="36.75" customHeight="1">
      <c r="A7" s="18"/>
      <c r="B7" s="18"/>
      <c r="C7" s="19" t="s">
        <v>230</v>
      </c>
      <c r="D7" s="19" t="s">
        <v>231</v>
      </c>
      <c r="E7" s="19"/>
    </row>
    <row r="8" spans="1:5" s="13" customFormat="1" ht="36.75" customHeight="1">
      <c r="A8" s="18"/>
      <c r="B8" s="18"/>
      <c r="C8" s="19" t="s">
        <v>40</v>
      </c>
      <c r="D8" s="18" t="s">
        <v>231</v>
      </c>
      <c r="E8" s="18"/>
    </row>
    <row r="9" spans="1:5" s="13" customFormat="1" ht="30.75" customHeight="1">
      <c r="A9" s="20" t="s">
        <v>232</v>
      </c>
      <c r="B9" s="20"/>
      <c r="C9" s="20"/>
      <c r="D9" s="20"/>
      <c r="E9" s="20"/>
    </row>
    <row r="10" spans="1:5" s="13" customFormat="1" ht="66.75" customHeight="1">
      <c r="A10" s="19" t="s">
        <v>280</v>
      </c>
      <c r="B10" s="19"/>
      <c r="C10" s="19"/>
      <c r="D10" s="19"/>
      <c r="E10" s="19"/>
    </row>
    <row r="11" spans="1:5" s="14" customFormat="1" ht="30.75" customHeight="1">
      <c r="A11" s="21" t="s">
        <v>182</v>
      </c>
      <c r="B11" s="21" t="s">
        <v>183</v>
      </c>
      <c r="C11" s="21" t="s">
        <v>184</v>
      </c>
      <c r="D11" s="21"/>
      <c r="E11" s="21" t="s">
        <v>234</v>
      </c>
    </row>
    <row r="12" spans="1:5" s="14" customFormat="1" ht="27" customHeight="1">
      <c r="A12" s="22" t="s">
        <v>202</v>
      </c>
      <c r="B12" s="18" t="s">
        <v>235</v>
      </c>
      <c r="C12" s="19" t="s">
        <v>281</v>
      </c>
      <c r="D12" s="19"/>
      <c r="E12" s="19" t="s">
        <v>282</v>
      </c>
    </row>
    <row r="13" spans="1:5" s="14" customFormat="1" ht="27" customHeight="1">
      <c r="A13" s="22" t="s">
        <v>186</v>
      </c>
      <c r="B13" s="18" t="s">
        <v>237</v>
      </c>
      <c r="C13" s="19" t="s">
        <v>283</v>
      </c>
      <c r="D13" s="19"/>
      <c r="E13" s="19" t="s">
        <v>284</v>
      </c>
    </row>
    <row r="14" spans="1:5" s="14" customFormat="1" ht="27" customHeight="1">
      <c r="A14" s="22"/>
      <c r="B14" s="18"/>
      <c r="C14" s="19" t="s">
        <v>240</v>
      </c>
      <c r="D14" s="19"/>
      <c r="E14" s="19" t="s">
        <v>285</v>
      </c>
    </row>
    <row r="15" spans="1:5" s="14" customFormat="1" ht="27" customHeight="1">
      <c r="A15" s="22"/>
      <c r="B15" s="18"/>
      <c r="C15" s="19" t="s">
        <v>286</v>
      </c>
      <c r="D15" s="19"/>
      <c r="E15" s="19" t="s">
        <v>287</v>
      </c>
    </row>
    <row r="16" spans="1:5" s="14" customFormat="1" ht="27" customHeight="1">
      <c r="A16" s="22"/>
      <c r="B16" s="18"/>
      <c r="C16" s="19" t="s">
        <v>288</v>
      </c>
      <c r="D16" s="19"/>
      <c r="E16" s="19" t="s">
        <v>289</v>
      </c>
    </row>
    <row r="17" spans="1:5" s="14" customFormat="1" ht="27" customHeight="1">
      <c r="A17" s="22"/>
      <c r="B17" s="18"/>
      <c r="C17" s="19" t="s">
        <v>290</v>
      </c>
      <c r="D17" s="19"/>
      <c r="E17" s="19" t="s">
        <v>291</v>
      </c>
    </row>
    <row r="18" spans="1:5" s="14" customFormat="1" ht="27" customHeight="1">
      <c r="A18" s="22"/>
      <c r="B18" s="18" t="s">
        <v>194</v>
      </c>
      <c r="C18" s="19" t="s">
        <v>292</v>
      </c>
      <c r="D18" s="19"/>
      <c r="E18" s="19" t="s">
        <v>198</v>
      </c>
    </row>
    <row r="19" spans="1:5" s="14" customFormat="1" ht="36.75" customHeight="1">
      <c r="A19" s="22"/>
      <c r="B19" s="18"/>
      <c r="C19" s="19" t="s">
        <v>293</v>
      </c>
      <c r="D19" s="19"/>
      <c r="E19" s="19" t="s">
        <v>273</v>
      </c>
    </row>
    <row r="20" spans="1:5" s="14" customFormat="1" ht="24.75" customHeight="1">
      <c r="A20" s="22"/>
      <c r="B20" s="18"/>
      <c r="C20" s="19" t="s">
        <v>248</v>
      </c>
      <c r="D20" s="19"/>
      <c r="E20" s="19" t="s">
        <v>294</v>
      </c>
    </row>
    <row r="21" spans="1:5" s="14" customFormat="1" ht="24.75" customHeight="1">
      <c r="A21" s="22"/>
      <c r="B21" s="18" t="s">
        <v>199</v>
      </c>
      <c r="C21" s="19" t="s">
        <v>295</v>
      </c>
      <c r="D21" s="19"/>
      <c r="E21" s="19" t="s">
        <v>198</v>
      </c>
    </row>
    <row r="22" spans="1:5" s="14" customFormat="1" ht="24.75" customHeight="1">
      <c r="A22" s="22"/>
      <c r="B22" s="18"/>
      <c r="C22" s="19" t="s">
        <v>296</v>
      </c>
      <c r="D22" s="19"/>
      <c r="E22" s="19" t="s">
        <v>198</v>
      </c>
    </row>
    <row r="23" spans="1:5" s="14" customFormat="1" ht="24.75" customHeight="1">
      <c r="A23" s="22"/>
      <c r="B23" s="18"/>
      <c r="C23" s="19" t="s">
        <v>251</v>
      </c>
      <c r="D23" s="19"/>
      <c r="E23" s="19" t="s">
        <v>198</v>
      </c>
    </row>
    <row r="24" spans="1:5" s="14" customFormat="1" ht="27" customHeight="1">
      <c r="A24" s="22" t="s">
        <v>209</v>
      </c>
      <c r="B24" s="18" t="s">
        <v>253</v>
      </c>
      <c r="C24" s="19" t="s">
        <v>297</v>
      </c>
      <c r="D24" s="19"/>
      <c r="E24" s="19" t="s">
        <v>298</v>
      </c>
    </row>
    <row r="25" spans="1:5" s="14" customFormat="1" ht="27" customHeight="1">
      <c r="A25" s="22"/>
      <c r="B25" s="18"/>
      <c r="C25" s="19" t="s">
        <v>299</v>
      </c>
      <c r="D25" s="19"/>
      <c r="E25" s="19" t="s">
        <v>300</v>
      </c>
    </row>
    <row r="26" spans="1:5" s="14" customFormat="1" ht="36.75" customHeight="1">
      <c r="A26" s="22"/>
      <c r="B26" s="18" t="s">
        <v>212</v>
      </c>
      <c r="C26" s="19" t="s">
        <v>301</v>
      </c>
      <c r="D26" s="19"/>
      <c r="E26" s="19" t="s">
        <v>273</v>
      </c>
    </row>
    <row r="27" spans="1:5" s="14" customFormat="1" ht="27" customHeight="1">
      <c r="A27" s="22"/>
      <c r="B27" s="18"/>
      <c r="C27" s="19" t="s">
        <v>302</v>
      </c>
      <c r="D27" s="19"/>
      <c r="E27" s="19" t="s">
        <v>303</v>
      </c>
    </row>
    <row r="28" spans="1:5" s="14" customFormat="1" ht="27" customHeight="1">
      <c r="A28" s="22"/>
      <c r="B28" s="18" t="s">
        <v>259</v>
      </c>
      <c r="C28" s="19" t="s">
        <v>304</v>
      </c>
      <c r="D28" s="19"/>
      <c r="E28" s="19" t="s">
        <v>263</v>
      </c>
    </row>
    <row r="29" spans="1:5" s="14" customFormat="1" ht="27" customHeight="1">
      <c r="A29" s="22" t="s">
        <v>218</v>
      </c>
      <c r="B29" s="18" t="s">
        <v>261</v>
      </c>
      <c r="C29" s="19" t="s">
        <v>305</v>
      </c>
      <c r="D29" s="19"/>
      <c r="E29" s="19" t="s">
        <v>263</v>
      </c>
    </row>
    <row r="30" spans="1:5" s="14" customFormat="1" ht="27" customHeight="1">
      <c r="A30" s="22"/>
      <c r="B30" s="18"/>
      <c r="C30" s="19" t="s">
        <v>306</v>
      </c>
      <c r="D30" s="19"/>
      <c r="E30" s="19" t="s">
        <v>263</v>
      </c>
    </row>
  </sheetData>
  <sheetProtection/>
  <mergeCells count="41">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13:A23"/>
    <mergeCell ref="A24:A28"/>
    <mergeCell ref="A29:A30"/>
    <mergeCell ref="B13:B17"/>
    <mergeCell ref="B18:B20"/>
    <mergeCell ref="B21:B23"/>
    <mergeCell ref="B24:B25"/>
    <mergeCell ref="B26:B27"/>
    <mergeCell ref="B29:B30"/>
    <mergeCell ref="A5:B8"/>
  </mergeCells>
  <printOptions horizontalCentered="1"/>
  <pageMargins left="0.5902777777777778" right="0.5902777777777778" top="0.7868055555555555" bottom="0.7868055555555555" header="0.5" footer="0.5"/>
  <pageSetup horizontalDpi="600" verticalDpi="600" orientation="portrait" paperSize="9" scale="80"/>
</worksheet>
</file>

<file path=xl/worksheets/sheet15.xml><?xml version="1.0" encoding="utf-8"?>
<worksheet xmlns="http://schemas.openxmlformats.org/spreadsheetml/2006/main" xmlns:r="http://schemas.openxmlformats.org/officeDocument/2006/relationships">
  <dimension ref="A1:E17"/>
  <sheetViews>
    <sheetView view="pageBreakPreview" zoomScaleSheetLayoutView="100" workbookViewId="0" topLeftCell="A4">
      <selection activeCell="G15" sqref="G15"/>
    </sheetView>
  </sheetViews>
  <sheetFormatPr defaultColWidth="10.28125" defaultRowHeight="13.5" customHeight="1"/>
  <cols>
    <col min="1" max="1" width="12.8515625" style="15" customWidth="1"/>
    <col min="2" max="2" width="17.7109375" style="15" customWidth="1"/>
    <col min="3" max="3" width="26.7109375" style="15" customWidth="1"/>
    <col min="4" max="4" width="14.140625" style="15" customWidth="1"/>
    <col min="5" max="5" width="24.421875" style="15" customWidth="1"/>
    <col min="6" max="16384" width="10.28125" style="13" customWidth="1"/>
  </cols>
  <sheetData>
    <row r="1" spans="1:5" s="13" customFormat="1" ht="39.75" customHeight="1">
      <c r="A1" s="16" t="s">
        <v>220</v>
      </c>
      <c r="B1" s="16"/>
      <c r="C1" s="16"/>
      <c r="D1" s="16"/>
      <c r="E1" s="16"/>
    </row>
    <row r="2" spans="1:5" s="13" customFormat="1" ht="22.5" customHeight="1">
      <c r="A2" s="17" t="s">
        <v>221</v>
      </c>
      <c r="B2" s="17"/>
      <c r="C2" s="17"/>
      <c r="D2" s="17"/>
      <c r="E2" s="17"/>
    </row>
    <row r="3" spans="1:5" s="13" customFormat="1" ht="36.75" customHeight="1">
      <c r="A3" s="18" t="s">
        <v>222</v>
      </c>
      <c r="B3" s="18"/>
      <c r="C3" s="19" t="s">
        <v>307</v>
      </c>
      <c r="D3" s="19"/>
      <c r="E3" s="19"/>
    </row>
    <row r="4" spans="1:5" s="13" customFormat="1" ht="36.75" customHeight="1">
      <c r="A4" s="18" t="s">
        <v>224</v>
      </c>
      <c r="B4" s="18"/>
      <c r="C4" s="18" t="s">
        <v>225</v>
      </c>
      <c r="D4" s="18" t="s">
        <v>226</v>
      </c>
      <c r="E4" s="19" t="s">
        <v>3</v>
      </c>
    </row>
    <row r="5" spans="1:5" s="13" customFormat="1" ht="36.75" customHeight="1">
      <c r="A5" s="18" t="s">
        <v>227</v>
      </c>
      <c r="B5" s="18"/>
      <c r="C5" s="18" t="s">
        <v>228</v>
      </c>
      <c r="D5" s="18" t="s">
        <v>308</v>
      </c>
      <c r="E5" s="18"/>
    </row>
    <row r="6" spans="1:5" s="13" customFormat="1" ht="36.75" customHeight="1">
      <c r="A6" s="18"/>
      <c r="B6" s="18"/>
      <c r="C6" s="18" t="s">
        <v>171</v>
      </c>
      <c r="D6" s="18" t="s">
        <v>308</v>
      </c>
      <c r="E6" s="18"/>
    </row>
    <row r="7" spans="1:5" s="13" customFormat="1" ht="36.75" customHeight="1">
      <c r="A7" s="18"/>
      <c r="B7" s="18"/>
      <c r="C7" s="19" t="s">
        <v>230</v>
      </c>
      <c r="D7" s="19" t="s">
        <v>231</v>
      </c>
      <c r="E7" s="19"/>
    </row>
    <row r="8" spans="1:5" s="13" customFormat="1" ht="36.75" customHeight="1">
      <c r="A8" s="18"/>
      <c r="B8" s="18"/>
      <c r="C8" s="19" t="s">
        <v>40</v>
      </c>
      <c r="D8" s="18" t="s">
        <v>231</v>
      </c>
      <c r="E8" s="18"/>
    </row>
    <row r="9" spans="1:5" s="13" customFormat="1" ht="30.75" customHeight="1">
      <c r="A9" s="20" t="s">
        <v>232</v>
      </c>
      <c r="B9" s="20"/>
      <c r="C9" s="20"/>
      <c r="D9" s="20"/>
      <c r="E9" s="20"/>
    </row>
    <row r="10" spans="1:5" s="13" customFormat="1" ht="60" customHeight="1">
      <c r="A10" s="19" t="s">
        <v>309</v>
      </c>
      <c r="B10" s="19"/>
      <c r="C10" s="19"/>
      <c r="D10" s="19"/>
      <c r="E10" s="19"/>
    </row>
    <row r="11" spans="1:5" s="14" customFormat="1" ht="30.75" customHeight="1">
      <c r="A11" s="21" t="s">
        <v>182</v>
      </c>
      <c r="B11" s="21" t="s">
        <v>183</v>
      </c>
      <c r="C11" s="21" t="s">
        <v>184</v>
      </c>
      <c r="D11" s="21"/>
      <c r="E11" s="21" t="s">
        <v>234</v>
      </c>
    </row>
    <row r="12" spans="1:5" s="14" customFormat="1" ht="36.75" customHeight="1">
      <c r="A12" s="22" t="s">
        <v>202</v>
      </c>
      <c r="B12" s="18" t="s">
        <v>235</v>
      </c>
      <c r="C12" s="19" t="s">
        <v>310</v>
      </c>
      <c r="D12" s="19"/>
      <c r="E12" s="19" t="s">
        <v>311</v>
      </c>
    </row>
    <row r="13" spans="1:5" s="14" customFormat="1" ht="36.75" customHeight="1">
      <c r="A13" s="22" t="s">
        <v>186</v>
      </c>
      <c r="B13" s="18" t="s">
        <v>237</v>
      </c>
      <c r="C13" s="19" t="s">
        <v>312</v>
      </c>
      <c r="D13" s="19"/>
      <c r="E13" s="19" t="s">
        <v>313</v>
      </c>
    </row>
    <row r="14" spans="1:5" s="14" customFormat="1" ht="36.75" customHeight="1">
      <c r="A14" s="22"/>
      <c r="B14" s="18" t="s">
        <v>194</v>
      </c>
      <c r="C14" s="19" t="s">
        <v>314</v>
      </c>
      <c r="D14" s="19"/>
      <c r="E14" s="19" t="s">
        <v>315</v>
      </c>
    </row>
    <row r="15" spans="1:5" s="14" customFormat="1" ht="36.75" customHeight="1">
      <c r="A15" s="22"/>
      <c r="B15" s="18" t="s">
        <v>199</v>
      </c>
      <c r="C15" s="19" t="s">
        <v>316</v>
      </c>
      <c r="D15" s="19"/>
      <c r="E15" s="19" t="s">
        <v>294</v>
      </c>
    </row>
    <row r="16" spans="1:5" s="14" customFormat="1" ht="36.75" customHeight="1">
      <c r="A16" s="22" t="s">
        <v>209</v>
      </c>
      <c r="B16" s="18" t="s">
        <v>212</v>
      </c>
      <c r="C16" s="19" t="s">
        <v>317</v>
      </c>
      <c r="D16" s="19"/>
      <c r="E16" s="19" t="s">
        <v>318</v>
      </c>
    </row>
    <row r="17" spans="1:5" s="14" customFormat="1" ht="36.75" customHeight="1">
      <c r="A17" s="22" t="s">
        <v>218</v>
      </c>
      <c r="B17" s="18" t="s">
        <v>261</v>
      </c>
      <c r="C17" s="19" t="s">
        <v>319</v>
      </c>
      <c r="D17" s="19"/>
      <c r="E17" s="19" t="s">
        <v>196</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scale="91"/>
</worksheet>
</file>

<file path=xl/worksheets/sheet16.xml><?xml version="1.0" encoding="utf-8"?>
<worksheet xmlns="http://schemas.openxmlformats.org/spreadsheetml/2006/main" xmlns:r="http://schemas.openxmlformats.org/officeDocument/2006/relationships">
  <dimension ref="A1:E17"/>
  <sheetViews>
    <sheetView view="pageBreakPreview" zoomScaleSheetLayoutView="100" workbookViewId="0" topLeftCell="A1">
      <selection activeCell="J14" sqref="J14:K14"/>
    </sheetView>
  </sheetViews>
  <sheetFormatPr defaultColWidth="10.28125" defaultRowHeight="13.5" customHeight="1"/>
  <cols>
    <col min="1" max="1" width="12.8515625" style="15" customWidth="1"/>
    <col min="2" max="2" width="17.7109375" style="15" customWidth="1"/>
    <col min="3" max="3" width="26.7109375" style="15" customWidth="1"/>
    <col min="4" max="4" width="14.140625" style="15" customWidth="1"/>
    <col min="5" max="5" width="24.421875" style="15" customWidth="1"/>
    <col min="6" max="16384" width="10.28125" style="13" customWidth="1"/>
  </cols>
  <sheetData>
    <row r="1" spans="1:5" s="13" customFormat="1" ht="39.75" customHeight="1">
      <c r="A1" s="16" t="s">
        <v>220</v>
      </c>
      <c r="B1" s="16"/>
      <c r="C1" s="16"/>
      <c r="D1" s="16"/>
      <c r="E1" s="16"/>
    </row>
    <row r="2" spans="1:5" s="13" customFormat="1" ht="22.5" customHeight="1">
      <c r="A2" s="17" t="s">
        <v>221</v>
      </c>
      <c r="B2" s="17"/>
      <c r="C2" s="17"/>
      <c r="D2" s="17"/>
      <c r="E2" s="17"/>
    </row>
    <row r="3" spans="1:5" s="13" customFormat="1" ht="36.75" customHeight="1">
      <c r="A3" s="18" t="s">
        <v>222</v>
      </c>
      <c r="B3" s="18"/>
      <c r="C3" s="19" t="s">
        <v>320</v>
      </c>
      <c r="D3" s="19"/>
      <c r="E3" s="19"/>
    </row>
    <row r="4" spans="1:5" s="13" customFormat="1" ht="36.75" customHeight="1">
      <c r="A4" s="18" t="s">
        <v>224</v>
      </c>
      <c r="B4" s="18"/>
      <c r="C4" s="18" t="s">
        <v>225</v>
      </c>
      <c r="D4" s="18" t="s">
        <v>226</v>
      </c>
      <c r="E4" s="19" t="s">
        <v>3</v>
      </c>
    </row>
    <row r="5" spans="1:5" s="13" customFormat="1" ht="36.75" customHeight="1">
      <c r="A5" s="18" t="s">
        <v>227</v>
      </c>
      <c r="B5" s="18"/>
      <c r="C5" s="18" t="s">
        <v>228</v>
      </c>
      <c r="D5" s="18" t="s">
        <v>321</v>
      </c>
      <c r="E5" s="18"/>
    </row>
    <row r="6" spans="1:5" s="13" customFormat="1" ht="36.75" customHeight="1">
      <c r="A6" s="18"/>
      <c r="B6" s="18"/>
      <c r="C6" s="18" t="s">
        <v>171</v>
      </c>
      <c r="D6" s="18" t="s">
        <v>321</v>
      </c>
      <c r="E6" s="18"/>
    </row>
    <row r="7" spans="1:5" s="13" customFormat="1" ht="36.75" customHeight="1">
      <c r="A7" s="18"/>
      <c r="B7" s="18"/>
      <c r="C7" s="19" t="s">
        <v>230</v>
      </c>
      <c r="D7" s="19" t="s">
        <v>231</v>
      </c>
      <c r="E7" s="19"/>
    </row>
    <row r="8" spans="1:5" s="13" customFormat="1" ht="36.75" customHeight="1">
      <c r="A8" s="18"/>
      <c r="B8" s="18"/>
      <c r="C8" s="19" t="s">
        <v>40</v>
      </c>
      <c r="D8" s="18" t="s">
        <v>231</v>
      </c>
      <c r="E8" s="18"/>
    </row>
    <row r="9" spans="1:5" s="13" customFormat="1" ht="30.75" customHeight="1">
      <c r="A9" s="20" t="s">
        <v>232</v>
      </c>
      <c r="B9" s="20"/>
      <c r="C9" s="20"/>
      <c r="D9" s="20"/>
      <c r="E9" s="20"/>
    </row>
    <row r="10" spans="1:5" s="13" customFormat="1" ht="57" customHeight="1">
      <c r="A10" s="19" t="s">
        <v>322</v>
      </c>
      <c r="B10" s="19"/>
      <c r="C10" s="19"/>
      <c r="D10" s="19"/>
      <c r="E10" s="19"/>
    </row>
    <row r="11" spans="1:5" s="14" customFormat="1" ht="30.75" customHeight="1">
      <c r="A11" s="21" t="s">
        <v>182</v>
      </c>
      <c r="B11" s="21" t="s">
        <v>183</v>
      </c>
      <c r="C11" s="21" t="s">
        <v>184</v>
      </c>
      <c r="D11" s="21"/>
      <c r="E11" s="21" t="s">
        <v>234</v>
      </c>
    </row>
    <row r="12" spans="1:5" s="14" customFormat="1" ht="36.75" customHeight="1">
      <c r="A12" s="22" t="s">
        <v>202</v>
      </c>
      <c r="B12" s="18" t="s">
        <v>235</v>
      </c>
      <c r="C12" s="19" t="s">
        <v>323</v>
      </c>
      <c r="D12" s="19"/>
      <c r="E12" s="19" t="s">
        <v>324</v>
      </c>
    </row>
    <row r="13" spans="1:5" s="14" customFormat="1" ht="36.75" customHeight="1">
      <c r="A13" s="22" t="s">
        <v>186</v>
      </c>
      <c r="B13" s="18" t="s">
        <v>237</v>
      </c>
      <c r="C13" s="19" t="s">
        <v>325</v>
      </c>
      <c r="D13" s="19"/>
      <c r="E13" s="19" t="s">
        <v>324</v>
      </c>
    </row>
    <row r="14" spans="1:5" s="14" customFormat="1" ht="36.75" customHeight="1">
      <c r="A14" s="22"/>
      <c r="B14" s="18" t="s">
        <v>194</v>
      </c>
      <c r="C14" s="19" t="s">
        <v>326</v>
      </c>
      <c r="D14" s="19"/>
      <c r="E14" s="19" t="s">
        <v>294</v>
      </c>
    </row>
    <row r="15" spans="1:5" s="14" customFormat="1" ht="36.75" customHeight="1">
      <c r="A15" s="22"/>
      <c r="B15" s="18" t="s">
        <v>199</v>
      </c>
      <c r="C15" s="19" t="s">
        <v>327</v>
      </c>
      <c r="D15" s="19"/>
      <c r="E15" s="19" t="s">
        <v>294</v>
      </c>
    </row>
    <row r="16" spans="1:5" s="14" customFormat="1" ht="36.75" customHeight="1">
      <c r="A16" s="22" t="s">
        <v>209</v>
      </c>
      <c r="B16" s="18" t="s">
        <v>212</v>
      </c>
      <c r="C16" s="19" t="s">
        <v>328</v>
      </c>
      <c r="D16" s="19"/>
      <c r="E16" s="19" t="s">
        <v>273</v>
      </c>
    </row>
    <row r="17" spans="1:5" s="14" customFormat="1" ht="36.75" customHeight="1">
      <c r="A17" s="22" t="s">
        <v>218</v>
      </c>
      <c r="B17" s="18" t="s">
        <v>261</v>
      </c>
      <c r="C17" s="19" t="s">
        <v>329</v>
      </c>
      <c r="D17" s="19"/>
      <c r="E17" s="19" t="s">
        <v>273</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scale="91"/>
</worksheet>
</file>

<file path=xl/worksheets/sheet17.xml><?xml version="1.0" encoding="utf-8"?>
<worksheet xmlns="http://schemas.openxmlformats.org/spreadsheetml/2006/main" xmlns:r="http://schemas.openxmlformats.org/officeDocument/2006/relationships">
  <dimension ref="A2:F13"/>
  <sheetViews>
    <sheetView showGridLines="0" showZeros="0" workbookViewId="0" topLeftCell="A1">
      <selection activeCell="A1" sqref="A1"/>
    </sheetView>
  </sheetViews>
  <sheetFormatPr defaultColWidth="9.140625" defaultRowHeight="12.75"/>
  <cols>
    <col min="1" max="1" width="48.28125" style="0" customWidth="1"/>
    <col min="2" max="2" width="26.7109375" style="0" customWidth="1"/>
    <col min="3" max="3" width="22.140625" style="0" customWidth="1"/>
    <col min="4" max="4" width="9.140625" style="0" customWidth="1"/>
    <col min="5" max="6" width="11.140625" style="0" customWidth="1"/>
    <col min="7" max="7" width="10.8515625" style="0" customWidth="1"/>
  </cols>
  <sheetData>
    <row r="1" ht="12.75" customHeight="1"/>
    <row r="2" spans="1:3" ht="29.25" customHeight="1">
      <c r="A2" s="8" t="s">
        <v>330</v>
      </c>
      <c r="B2" s="8"/>
      <c r="C2" s="8"/>
    </row>
    <row r="3" ht="17.25" customHeight="1"/>
    <row r="4" spans="1:3" ht="15.75" customHeight="1">
      <c r="A4" s="9" t="s">
        <v>331</v>
      </c>
      <c r="B4" s="3" t="s">
        <v>39</v>
      </c>
      <c r="C4" s="3" t="s">
        <v>31</v>
      </c>
    </row>
    <row r="5" spans="1:3" ht="19.5" customHeight="1">
      <c r="A5" s="9"/>
      <c r="B5" s="3"/>
      <c r="C5" s="3"/>
    </row>
    <row r="6" spans="1:3" ht="22.5" customHeight="1">
      <c r="A6" s="3" t="s">
        <v>53</v>
      </c>
      <c r="B6" s="3">
        <v>1</v>
      </c>
      <c r="C6" s="10">
        <v>2</v>
      </c>
    </row>
    <row r="7" spans="1:6" ht="27" customHeight="1">
      <c r="A7" s="4" t="s">
        <v>39</v>
      </c>
      <c r="B7" s="11">
        <v>3931.788739</v>
      </c>
      <c r="C7" s="11"/>
      <c r="D7" s="12"/>
      <c r="F7" s="12"/>
    </row>
    <row r="8" spans="1:3" ht="27" customHeight="1">
      <c r="A8" s="4" t="s">
        <v>55</v>
      </c>
      <c r="B8" s="11">
        <v>22.49232</v>
      </c>
      <c r="C8" s="11"/>
    </row>
    <row r="9" spans="1:3" ht="27" customHeight="1">
      <c r="A9" s="4" t="s">
        <v>63</v>
      </c>
      <c r="B9" s="11">
        <v>7.791288</v>
      </c>
      <c r="C9" s="11"/>
    </row>
    <row r="10" spans="1:3" ht="27" customHeight="1">
      <c r="A10" s="4" t="s">
        <v>69</v>
      </c>
      <c r="B10" s="11">
        <v>2410</v>
      </c>
      <c r="C10" s="11"/>
    </row>
    <row r="11" spans="1:3" ht="27" customHeight="1">
      <c r="A11" s="4" t="s">
        <v>75</v>
      </c>
      <c r="B11" s="11">
        <v>1472.145531</v>
      </c>
      <c r="C11" s="11"/>
    </row>
    <row r="12" spans="1:3" ht="27" customHeight="1">
      <c r="A12" s="4" t="s">
        <v>82</v>
      </c>
      <c r="B12" s="11">
        <v>19.3596</v>
      </c>
      <c r="C12" s="11"/>
    </row>
    <row r="13" spans="1:3" ht="27.75" customHeight="1">
      <c r="A13" s="6"/>
      <c r="B13" s="6"/>
      <c r="C13" s="6"/>
    </row>
    <row r="14" ht="27.75" customHeight="1"/>
    <row r="15" ht="27.75" customHeight="1"/>
    <row r="16" ht="27.75" customHeight="1"/>
    <row r="17" ht="27.75" customHeight="1"/>
  </sheetData>
  <sheetProtection/>
  <mergeCells count="7">
    <mergeCell ref="A2:C2"/>
    <mergeCell ref="A4:A5"/>
    <mergeCell ref="B4:B5"/>
    <mergeCell ref="C4:C5"/>
  </mergeCells>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E13"/>
  <sheetViews>
    <sheetView showGridLines="0" showZeros="0" workbookViewId="0" topLeftCell="A1">
      <selection activeCell="A1" sqref="A1:E1"/>
    </sheetView>
  </sheetViews>
  <sheetFormatPr defaultColWidth="9.140625" defaultRowHeight="12.75"/>
  <cols>
    <col min="1" max="1" width="35.28125" style="0" customWidth="1"/>
    <col min="2" max="2" width="30.28125" style="0" customWidth="1"/>
    <col min="3" max="3" width="28.8515625" style="0" customWidth="1"/>
    <col min="4" max="4" width="27.28125" style="0" customWidth="1"/>
    <col min="5" max="5" width="29.421875" style="0" customWidth="1"/>
    <col min="6" max="6" width="8.00390625" style="0" customWidth="1"/>
  </cols>
  <sheetData>
    <row r="1" spans="1:5" ht="29.25" customHeight="1">
      <c r="A1" s="1" t="s">
        <v>332</v>
      </c>
      <c r="B1" s="1"/>
      <c r="C1" s="1"/>
      <c r="D1" s="1"/>
      <c r="E1" s="1"/>
    </row>
    <row r="2" spans="1:5" ht="17.25" customHeight="1">
      <c r="A2" s="2"/>
      <c r="B2" s="2"/>
      <c r="C2" s="2"/>
      <c r="D2" s="2"/>
      <c r="E2" s="2"/>
    </row>
    <row r="3" spans="1:5" ht="21.75" customHeight="1">
      <c r="A3" s="3" t="s">
        <v>331</v>
      </c>
      <c r="B3" s="3" t="s">
        <v>41</v>
      </c>
      <c r="C3" s="3" t="s">
        <v>96</v>
      </c>
      <c r="D3" s="3" t="s">
        <v>97</v>
      </c>
      <c r="E3" s="3" t="s">
        <v>333</v>
      </c>
    </row>
    <row r="4" spans="1:5" ht="23.25" customHeight="1">
      <c r="A4" s="3"/>
      <c r="B4" s="3"/>
      <c r="C4" s="3"/>
      <c r="D4" s="3"/>
      <c r="E4" s="3"/>
    </row>
    <row r="5" spans="1:5" ht="22.5" customHeight="1">
      <c r="A5" s="3" t="s">
        <v>53</v>
      </c>
      <c r="B5" s="3">
        <v>1</v>
      </c>
      <c r="C5" s="3">
        <v>2</v>
      </c>
      <c r="D5" s="3">
        <v>3</v>
      </c>
      <c r="E5" s="3">
        <v>4</v>
      </c>
    </row>
    <row r="6" spans="1:5" ht="27" customHeight="1">
      <c r="A6" s="4" t="s">
        <v>39</v>
      </c>
      <c r="B6" s="5">
        <v>3412.624572</v>
      </c>
      <c r="C6" s="5">
        <v>1002.624572</v>
      </c>
      <c r="D6" s="5">
        <v>2410</v>
      </c>
      <c r="E6" s="5"/>
    </row>
    <row r="7" spans="1:5" ht="27" customHeight="1">
      <c r="A7" s="4" t="s">
        <v>55</v>
      </c>
      <c r="B7" s="5">
        <v>22.49232</v>
      </c>
      <c r="C7" s="5">
        <v>22.49232</v>
      </c>
      <c r="D7" s="5"/>
      <c r="E7" s="5"/>
    </row>
    <row r="8" spans="1:5" ht="27" customHeight="1">
      <c r="A8" s="4" t="s">
        <v>63</v>
      </c>
      <c r="B8" s="5">
        <v>7.791288</v>
      </c>
      <c r="C8" s="5">
        <v>7.791288</v>
      </c>
      <c r="D8" s="5"/>
      <c r="E8" s="5"/>
    </row>
    <row r="9" spans="1:5" ht="27" customHeight="1">
      <c r="A9" s="4" t="s">
        <v>69</v>
      </c>
      <c r="B9" s="5">
        <v>2410</v>
      </c>
      <c r="C9" s="5"/>
      <c r="D9" s="5">
        <v>2410</v>
      </c>
      <c r="E9" s="5"/>
    </row>
    <row r="10" spans="1:5" ht="27" customHeight="1">
      <c r="A10" s="4" t="s">
        <v>75</v>
      </c>
      <c r="B10" s="5">
        <v>952.981364</v>
      </c>
      <c r="C10" s="5">
        <v>952.981364</v>
      </c>
      <c r="D10" s="5"/>
      <c r="E10" s="5"/>
    </row>
    <row r="11" spans="1:5" ht="27" customHeight="1">
      <c r="A11" s="4" t="s">
        <v>82</v>
      </c>
      <c r="B11" s="5">
        <v>19.3596</v>
      </c>
      <c r="C11" s="5">
        <v>19.3596</v>
      </c>
      <c r="D11" s="5"/>
      <c r="E11" s="5"/>
    </row>
    <row r="12" spans="1:5" ht="27.75" customHeight="1">
      <c r="A12" s="6"/>
      <c r="B12" s="6"/>
      <c r="C12" s="6"/>
      <c r="D12" s="6"/>
      <c r="E12" s="6"/>
    </row>
    <row r="13" ht="27.75" customHeight="1">
      <c r="C13" s="7"/>
    </row>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sheetData>
  <sheetProtection/>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Q29"/>
  <sheetViews>
    <sheetView showGridLines="0" showZeros="0" workbookViewId="0" topLeftCell="A1">
      <selection activeCell="F27" sqref="F27"/>
    </sheetView>
  </sheetViews>
  <sheetFormatPr defaultColWidth="9.140625" defaultRowHeight="12.75"/>
  <cols>
    <col min="1" max="1" width="50.00390625" style="0" customWidth="1"/>
    <col min="2" max="2" width="20.57421875" style="0" customWidth="1"/>
    <col min="3" max="3" width="35.421875" style="0" customWidth="1"/>
    <col min="4" max="4" width="16.28125" style="0" customWidth="1"/>
    <col min="5" max="252" width="9.140625" style="0" customWidth="1"/>
  </cols>
  <sheetData>
    <row r="1" spans="1:251" ht="19.5" customHeight="1">
      <c r="A1" s="78"/>
      <c r="B1" s="78"/>
      <c r="C1" s="78"/>
      <c r="D1" s="79"/>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spans="1:251" ht="29.25" customHeight="1">
      <c r="A2" s="81" t="s">
        <v>9</v>
      </c>
      <c r="B2" s="81"/>
      <c r="C2" s="81"/>
      <c r="D2" s="81"/>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spans="1:251" ht="17.25" customHeight="1">
      <c r="A3" s="82" t="s">
        <v>10</v>
      </c>
      <c r="B3" s="80"/>
      <c r="C3" s="80"/>
      <c r="D3" s="79" t="s">
        <v>11</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spans="1:251" ht="15.75" customHeight="1">
      <c r="A4" s="83" t="s">
        <v>12</v>
      </c>
      <c r="B4" s="83"/>
      <c r="C4" s="83" t="s">
        <v>13</v>
      </c>
      <c r="D4" s="83"/>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251" ht="15.75" customHeight="1">
      <c r="A5" s="83" t="s">
        <v>14</v>
      </c>
      <c r="B5" s="83" t="s">
        <v>15</v>
      </c>
      <c r="C5" s="83" t="s">
        <v>16</v>
      </c>
      <c r="D5" s="83" t="s">
        <v>15</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spans="1:251" ht="15.75" customHeight="1">
      <c r="A6" s="84" t="s">
        <v>17</v>
      </c>
      <c r="B6" s="67">
        <f>IF(ISBLANK(SUM(B7,B8,B9))," ",SUM(B7,B8,B9))</f>
        <v>1002.624572</v>
      </c>
      <c r="C6" s="85" t="str">
        <f>IF(ISBLANK('支出总表（引用）'!A8)," ",'支出总表（引用）'!A8)</f>
        <v>社会保障和就业支出</v>
      </c>
      <c r="D6" s="38">
        <f>IF(ISBLANK('支出总表（引用）'!B8)," ",'支出总表（引用）'!B8)</f>
        <v>22.49232</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spans="1:251" ht="15.75" customHeight="1">
      <c r="A7" s="86" t="s">
        <v>18</v>
      </c>
      <c r="B7" s="67">
        <v>1002.624572</v>
      </c>
      <c r="C7" s="85" t="str">
        <f>IF(ISBLANK('支出总表（引用）'!A9)," ",'支出总表（引用）'!A9)</f>
        <v>卫生健康支出</v>
      </c>
      <c r="D7" s="38">
        <f>IF(ISBLANK('支出总表（引用）'!B9)," ",'支出总表（引用）'!B9)</f>
        <v>7.791288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spans="1:251" ht="15.75" customHeight="1">
      <c r="A8" s="86" t="s">
        <v>19</v>
      </c>
      <c r="B8" s="76" t="s">
        <v>20</v>
      </c>
      <c r="C8" s="85" t="str">
        <f>IF(ISBLANK('支出总表（引用）'!A10)," ",'支出总表（引用）'!A10)</f>
        <v>城乡社区支出</v>
      </c>
      <c r="D8" s="38">
        <f>IF(ISBLANK('支出总表（引用）'!B10)," ",'支出总表（引用）'!B10)</f>
        <v>2410</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spans="1:251" ht="15.75" customHeight="1">
      <c r="A9" s="86" t="s">
        <v>21</v>
      </c>
      <c r="B9" s="48"/>
      <c r="C9" s="85" t="str">
        <f>IF(ISBLANK('支出总表（引用）'!A11)," ",'支出总表（引用）'!A11)</f>
        <v>农林水支出</v>
      </c>
      <c r="D9" s="38">
        <f>IF(ISBLANK('支出总表（引用）'!B11)," ",'支出总表（引用）'!B11)</f>
        <v>1472.145531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spans="1:251" ht="15.75" customHeight="1">
      <c r="A10" s="84" t="s">
        <v>22</v>
      </c>
      <c r="B10" s="67"/>
      <c r="C10" s="85" t="str">
        <f>IF(ISBLANK('支出总表（引用）'!A12)," ",'支出总表（引用）'!A12)</f>
        <v>住房保障支出</v>
      </c>
      <c r="D10" s="38">
        <f>IF(ISBLANK('支出总表（引用）'!B12)," ",'支出总表（引用）'!B12)</f>
        <v>19.3596</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spans="1:251" ht="15.75" customHeight="1">
      <c r="A11" s="86" t="s">
        <v>23</v>
      </c>
      <c r="B11" s="67"/>
      <c r="C11" s="85" t="str">
        <f>IF(ISBLANK('支出总表（引用）'!A13)," ",'支出总表（引用）'!A13)</f>
        <v> </v>
      </c>
      <c r="D11" s="38" t="str">
        <f>IF(ISBLANK('支出总表（引用）'!B13)," ",'支出总表（引用）'!B13)</f>
        <v> </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spans="1:251" ht="15.75" customHeight="1">
      <c r="A12" s="86" t="s">
        <v>24</v>
      </c>
      <c r="B12" s="67"/>
      <c r="C12" s="85" t="str">
        <f>IF(ISBLANK('支出总表（引用）'!A14)," ",'支出总表（引用）'!A14)</f>
        <v> </v>
      </c>
      <c r="D12" s="38" t="str">
        <f>IF(ISBLANK('支出总表（引用）'!B14)," ",'支出总表（引用）'!B14)</f>
        <v> </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spans="1:251" ht="15.75" customHeight="1">
      <c r="A13" s="86" t="s">
        <v>25</v>
      </c>
      <c r="B13" s="67"/>
      <c r="C13" s="85" t="str">
        <f>IF(ISBLANK('支出总表（引用）'!A15)," ",'支出总表（引用）'!A15)</f>
        <v> </v>
      </c>
      <c r="D13" s="38" t="str">
        <f>IF(ISBLANK('支出总表（引用）'!B15)," ",'支出总表（引用）'!B15)</f>
        <v> </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spans="1:251" ht="15.75" customHeight="1">
      <c r="A14" s="86" t="s">
        <v>26</v>
      </c>
      <c r="B14" s="48"/>
      <c r="C14" s="85" t="str">
        <f>IF(ISBLANK('支出总表（引用）'!A16)," ",'支出总表（引用）'!A16)</f>
        <v> </v>
      </c>
      <c r="D14" s="38" t="str">
        <f>IF(ISBLANK('支出总表（引用）'!B16)," ",'支出总表（引用）'!B16)</f>
        <v> </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spans="1:251" ht="15.75" customHeight="1">
      <c r="A15" s="86" t="s">
        <v>27</v>
      </c>
      <c r="B15" s="48">
        <v>519.164167</v>
      </c>
      <c r="C15" s="85" t="str">
        <f>IF(ISBLANK('支出总表（引用）'!A17)," ",'支出总表（引用）'!A17)</f>
        <v> </v>
      </c>
      <c r="D15" s="38" t="str">
        <f>IF(ISBLANK('支出总表（引用）'!B17)," ",'支出总表（引用）'!B17)</f>
        <v> </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spans="1:251" ht="15.75" customHeight="1">
      <c r="A16" s="84"/>
      <c r="B16" s="87"/>
      <c r="C16" s="85" t="str">
        <f>IF(ISBLANK('支出总表（引用）'!A18)," ",'支出总表（引用）'!A18)</f>
        <v> </v>
      </c>
      <c r="D16" s="38" t="str">
        <f>IF(ISBLANK('支出总表（引用）'!B18)," ",'支出总表（引用）'!B18)</f>
        <v> </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spans="1:251" ht="15.75" customHeight="1">
      <c r="A17" s="84"/>
      <c r="B17" s="87"/>
      <c r="C17" s="85" t="str">
        <f>IF(ISBLANK('支出总表（引用）'!A44)," ",'支出总表（引用）'!A44)</f>
        <v> </v>
      </c>
      <c r="D17" s="38" t="str">
        <f>IF(ISBLANK('支出总表（引用）'!B44)," ",'支出总表（引用）'!B44)</f>
        <v> </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spans="1:251" ht="15.75" customHeight="1">
      <c r="A18" s="84"/>
      <c r="B18" s="87"/>
      <c r="C18" s="85" t="str">
        <f>IF(ISBLANK('支出总表（引用）'!A45)," ",'支出总表（引用）'!A45)</f>
        <v> </v>
      </c>
      <c r="D18" s="38" t="str">
        <f>IF(ISBLANK('支出总表（引用）'!B45)," ",'支出总表（引用）'!B45)</f>
        <v> </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spans="1:251" ht="15.75" customHeight="1">
      <c r="A19" s="84"/>
      <c r="B19" s="87"/>
      <c r="C19" s="85" t="str">
        <f>IF(ISBLANK('支出总表（引用）'!A46)," ",'支出总表（引用）'!A46)</f>
        <v> </v>
      </c>
      <c r="D19" s="38" t="str">
        <f>IF(ISBLANK('支出总表（引用）'!B46)," ",'支出总表（引用）'!B46)</f>
        <v> </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spans="1:251" ht="15.75" customHeight="1">
      <c r="A20" s="84"/>
      <c r="B20" s="87"/>
      <c r="C20" s="85" t="str">
        <f>IF(ISBLANK('支出总表（引用）'!A47)," ",'支出总表（引用）'!A47)</f>
        <v> </v>
      </c>
      <c r="D20" s="38" t="str">
        <f>IF(ISBLANK('支出总表（引用）'!B47)," ",'支出总表（引用）'!B47)</f>
        <v> </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spans="1:251" ht="15.75" customHeight="1">
      <c r="A21" s="84"/>
      <c r="B21" s="87"/>
      <c r="C21" s="85" t="str">
        <f>IF(ISBLANK('支出总表（引用）'!A48)," ",'支出总表（引用）'!A48)</f>
        <v> </v>
      </c>
      <c r="D21" s="38" t="str">
        <f>IF(ISBLANK('支出总表（引用）'!B48)," ",'支出总表（引用）'!B48)</f>
        <v> </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spans="1:251" ht="15.75" customHeight="1">
      <c r="A22" s="84"/>
      <c r="B22" s="87"/>
      <c r="C22" s="85" t="str">
        <f>IF(ISBLANK('支出总表（引用）'!A49)," ",'支出总表（引用）'!A49)</f>
        <v> </v>
      </c>
      <c r="D22" s="38" t="str">
        <f>IF(ISBLANK('支出总表（引用）'!B49)," ",'支出总表（引用）'!B49)</f>
        <v> </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spans="1:251" ht="15.75" customHeight="1">
      <c r="A23" s="86"/>
      <c r="B23" s="87"/>
      <c r="C23" s="85"/>
      <c r="D23" s="38"/>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spans="1:251" ht="15.75" customHeight="1">
      <c r="A24" s="83" t="s">
        <v>28</v>
      </c>
      <c r="B24" s="48">
        <v>3931.788739</v>
      </c>
      <c r="C24" s="83" t="s">
        <v>29</v>
      </c>
      <c r="D24" s="48">
        <f>IF(ISBLANK('支出总表（引用）'!B7)," ",'支出总表（引用）'!B7)</f>
        <v>3931.788739</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spans="1:251" ht="15.75" customHeight="1">
      <c r="A25" s="86" t="s">
        <v>30</v>
      </c>
      <c r="B25" s="48"/>
      <c r="C25" s="86" t="s">
        <v>31</v>
      </c>
      <c r="D25" s="48" t="str">
        <f>IF(ISBLANK('支出总表（引用）'!C7)," ",'支出总表（引用）'!C7)</f>
        <v> </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spans="1:251" ht="15.75" customHeight="1">
      <c r="A26" s="86" t="s">
        <v>32</v>
      </c>
      <c r="B26" s="48"/>
      <c r="C26" s="2"/>
      <c r="D26" s="2"/>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spans="1:251" ht="15.75" customHeight="1">
      <c r="A27" s="84"/>
      <c r="B27" s="48"/>
      <c r="C27" s="84"/>
      <c r="D27" s="48"/>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spans="1:251" ht="15.75" customHeight="1">
      <c r="A28" s="83" t="s">
        <v>33</v>
      </c>
      <c r="B28" s="48">
        <v>3931.788739</v>
      </c>
      <c r="C28" s="83" t="s">
        <v>34</v>
      </c>
      <c r="D28" s="48">
        <f>B28</f>
        <v>3931.788739</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row>
    <row r="29" spans="1:251" ht="19.5" customHeight="1">
      <c r="A29" s="88"/>
      <c r="B29" s="88"/>
      <c r="C29" s="88"/>
      <c r="D29" s="88"/>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row>
  </sheetData>
  <sheetProtection/>
  <mergeCells count="4">
    <mergeCell ref="A2:D2"/>
    <mergeCell ref="A4:B4"/>
    <mergeCell ref="C4:D4"/>
    <mergeCell ref="A29:D29"/>
  </mergeCells>
  <printOptions horizontalCentered="1"/>
  <pageMargins left="0.5902777777777778" right="0.5902777777777778" top="0.7868055555555555" bottom="0.7868055555555555" header="0.5" footer="0.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O248"/>
  <sheetViews>
    <sheetView showGridLines="0" showZeros="0" workbookViewId="0" topLeftCell="A6">
      <selection activeCell="R5" sqref="R5"/>
    </sheetView>
  </sheetViews>
  <sheetFormatPr defaultColWidth="9.140625" defaultRowHeight="12.75"/>
  <cols>
    <col min="1" max="1" width="20.57421875" style="0" customWidth="1"/>
    <col min="2" max="2" width="30.28125" style="0" customWidth="1"/>
    <col min="3" max="3" width="14.7109375" style="0" customWidth="1"/>
    <col min="4" max="15" width="11.00390625" style="0" customWidth="1"/>
    <col min="16" max="16" width="8.00390625" style="0" customWidth="1"/>
  </cols>
  <sheetData>
    <row r="1" ht="21" customHeight="1">
      <c r="L1" s="77"/>
    </row>
    <row r="2" spans="1:15" ht="29.25" customHeight="1">
      <c r="A2" s="8" t="s">
        <v>35</v>
      </c>
      <c r="B2" s="8"/>
      <c r="C2" s="8"/>
      <c r="D2" s="8"/>
      <c r="E2" s="8"/>
      <c r="F2" s="8"/>
      <c r="G2" s="8"/>
      <c r="H2" s="8"/>
      <c r="I2" s="8"/>
      <c r="J2" s="8"/>
      <c r="K2" s="8"/>
      <c r="L2" s="8"/>
      <c r="M2" s="8"/>
      <c r="N2" s="8"/>
      <c r="O2" s="8"/>
    </row>
    <row r="3" spans="1:15" ht="27.75" customHeight="1">
      <c r="A3" s="36" t="s">
        <v>36</v>
      </c>
      <c r="B3" s="42"/>
      <c r="C3" s="42"/>
      <c r="D3" s="42"/>
      <c r="E3" s="42"/>
      <c r="F3" s="42"/>
      <c r="G3" s="42"/>
      <c r="H3" s="42"/>
      <c r="I3" s="42"/>
      <c r="J3" s="42"/>
      <c r="K3" s="42"/>
      <c r="L3" s="42"/>
      <c r="M3" s="42"/>
      <c r="N3" s="42"/>
      <c r="O3" s="33" t="s">
        <v>11</v>
      </c>
    </row>
    <row r="4" spans="1:15" ht="17.25" customHeight="1">
      <c r="A4" s="3" t="s">
        <v>37</v>
      </c>
      <c r="B4" s="3" t="s">
        <v>38</v>
      </c>
      <c r="C4" s="73" t="s">
        <v>39</v>
      </c>
      <c r="D4" s="43" t="s">
        <v>40</v>
      </c>
      <c r="E4" s="3" t="s">
        <v>41</v>
      </c>
      <c r="F4" s="3"/>
      <c r="G4" s="3"/>
      <c r="H4" s="3"/>
      <c r="I4" s="72" t="s">
        <v>42</v>
      </c>
      <c r="J4" s="72" t="s">
        <v>43</v>
      </c>
      <c r="K4" s="72" t="s">
        <v>44</v>
      </c>
      <c r="L4" s="72" t="s">
        <v>45</v>
      </c>
      <c r="M4" s="72" t="s">
        <v>46</v>
      </c>
      <c r="N4" s="72" t="s">
        <v>47</v>
      </c>
      <c r="O4" s="43" t="s">
        <v>48</v>
      </c>
    </row>
    <row r="5" spans="1:15" ht="58.5" customHeight="1">
      <c r="A5" s="3"/>
      <c r="B5" s="3"/>
      <c r="C5" s="74"/>
      <c r="D5" s="43"/>
      <c r="E5" s="43" t="s">
        <v>49</v>
      </c>
      <c r="F5" s="43" t="s">
        <v>50</v>
      </c>
      <c r="G5" s="43" t="s">
        <v>51</v>
      </c>
      <c r="H5" s="43" t="s">
        <v>52</v>
      </c>
      <c r="I5" s="72"/>
      <c r="J5" s="72"/>
      <c r="K5" s="72"/>
      <c r="L5" s="72"/>
      <c r="M5" s="72"/>
      <c r="N5" s="72"/>
      <c r="O5" s="43"/>
    </row>
    <row r="6" spans="1:15" ht="21" customHeight="1">
      <c r="A6" s="51" t="s">
        <v>53</v>
      </c>
      <c r="B6" s="51" t="s">
        <v>53</v>
      </c>
      <c r="C6" s="51">
        <v>1</v>
      </c>
      <c r="D6" s="51">
        <f>C6+1</f>
        <v>2</v>
      </c>
      <c r="E6" s="51">
        <f>D6+1</f>
        <v>3</v>
      </c>
      <c r="F6" s="51">
        <f>E6+1</f>
        <v>4</v>
      </c>
      <c r="G6" s="51">
        <f>F6+1</f>
        <v>5</v>
      </c>
      <c r="H6" s="51">
        <v>2</v>
      </c>
      <c r="I6" s="51">
        <f aca="true" t="shared" si="0" ref="I6:O6">H6+1</f>
        <v>3</v>
      </c>
      <c r="J6" s="51">
        <f t="shared" si="0"/>
        <v>4</v>
      </c>
      <c r="K6" s="51">
        <f t="shared" si="0"/>
        <v>5</v>
      </c>
      <c r="L6" s="51">
        <f t="shared" si="0"/>
        <v>6</v>
      </c>
      <c r="M6" s="51">
        <f t="shared" si="0"/>
        <v>7</v>
      </c>
      <c r="N6" s="51">
        <f t="shared" si="0"/>
        <v>8</v>
      </c>
      <c r="O6" s="51">
        <f t="shared" si="0"/>
        <v>9</v>
      </c>
    </row>
    <row r="7" spans="1:15" ht="27" customHeight="1">
      <c r="A7" s="4"/>
      <c r="B7" s="75" t="s">
        <v>39</v>
      </c>
      <c r="C7" s="48">
        <v>3931.788739</v>
      </c>
      <c r="D7" s="48"/>
      <c r="E7" s="48">
        <v>3412.624572</v>
      </c>
      <c r="F7" s="48">
        <v>1002.624572</v>
      </c>
      <c r="G7" s="5"/>
      <c r="H7" s="38"/>
      <c r="I7" s="48"/>
      <c r="J7" s="48"/>
      <c r="K7" s="48"/>
      <c r="L7" s="48"/>
      <c r="M7" s="48"/>
      <c r="N7" s="48">
        <v>519.164167</v>
      </c>
      <c r="O7" s="48"/>
    </row>
    <row r="8" spans="1:15" ht="27" customHeight="1">
      <c r="A8" s="4" t="s">
        <v>54</v>
      </c>
      <c r="B8" s="75" t="s">
        <v>55</v>
      </c>
      <c r="C8" s="48">
        <v>22.49232</v>
      </c>
      <c r="D8" s="48"/>
      <c r="E8" s="48">
        <v>22.49232</v>
      </c>
      <c r="F8" s="48">
        <v>22.49232</v>
      </c>
      <c r="G8" s="5"/>
      <c r="H8" s="38"/>
      <c r="I8" s="48"/>
      <c r="J8" s="48"/>
      <c r="K8" s="48"/>
      <c r="L8" s="48"/>
      <c r="M8" s="48"/>
      <c r="N8" s="48"/>
      <c r="O8" s="48"/>
    </row>
    <row r="9" spans="1:15" ht="27" customHeight="1">
      <c r="A9" s="4" t="s">
        <v>56</v>
      </c>
      <c r="B9" s="75" t="s">
        <v>57</v>
      </c>
      <c r="C9" s="48">
        <v>22.49232</v>
      </c>
      <c r="D9" s="48"/>
      <c r="E9" s="48">
        <v>22.49232</v>
      </c>
      <c r="F9" s="48">
        <v>22.49232</v>
      </c>
      <c r="G9" s="5"/>
      <c r="H9" s="38"/>
      <c r="I9" s="48"/>
      <c r="J9" s="48"/>
      <c r="K9" s="48"/>
      <c r="L9" s="48"/>
      <c r="M9" s="48"/>
      <c r="N9" s="48"/>
      <c r="O9" s="48"/>
    </row>
    <row r="10" spans="1:15" ht="33" customHeight="1">
      <c r="A10" s="4" t="s">
        <v>58</v>
      </c>
      <c r="B10" s="75" t="s">
        <v>59</v>
      </c>
      <c r="C10" s="48">
        <v>17.993856</v>
      </c>
      <c r="D10" s="48"/>
      <c r="E10" s="48">
        <v>17.993856</v>
      </c>
      <c r="F10" s="48">
        <v>17.993856</v>
      </c>
      <c r="G10" s="5"/>
      <c r="H10" s="38"/>
      <c r="I10" s="48"/>
      <c r="J10" s="48"/>
      <c r="K10" s="48"/>
      <c r="L10" s="48"/>
      <c r="M10" s="48"/>
      <c r="N10" s="48"/>
      <c r="O10" s="48"/>
    </row>
    <row r="11" spans="1:15" ht="33" customHeight="1">
      <c r="A11" s="4" t="s">
        <v>60</v>
      </c>
      <c r="B11" s="75" t="s">
        <v>61</v>
      </c>
      <c r="C11" s="48">
        <v>4.498464</v>
      </c>
      <c r="D11" s="48"/>
      <c r="E11" s="48">
        <v>4.498464</v>
      </c>
      <c r="F11" s="48">
        <v>4.498464</v>
      </c>
      <c r="G11" s="5"/>
      <c r="H11" s="38"/>
      <c r="I11" s="48"/>
      <c r="J11" s="48"/>
      <c r="K11" s="48"/>
      <c r="L11" s="48"/>
      <c r="M11" s="48"/>
      <c r="N11" s="48"/>
      <c r="O11" s="48"/>
    </row>
    <row r="12" spans="1:15" ht="27" customHeight="1">
      <c r="A12" s="4" t="s">
        <v>62</v>
      </c>
      <c r="B12" s="75" t="s">
        <v>63</v>
      </c>
      <c r="C12" s="48">
        <v>7.791288</v>
      </c>
      <c r="D12" s="48"/>
      <c r="E12" s="48">
        <v>7.791288</v>
      </c>
      <c r="F12" s="48">
        <v>7.791288</v>
      </c>
      <c r="G12" s="5"/>
      <c r="H12" s="38"/>
      <c r="I12" s="48"/>
      <c r="J12" s="48"/>
      <c r="K12" s="48"/>
      <c r="L12" s="48"/>
      <c r="M12" s="48"/>
      <c r="N12" s="48"/>
      <c r="O12" s="48"/>
    </row>
    <row r="13" spans="1:15" ht="27" customHeight="1">
      <c r="A13" s="4" t="s">
        <v>64</v>
      </c>
      <c r="B13" s="75" t="s">
        <v>65</v>
      </c>
      <c r="C13" s="48">
        <v>7.791288</v>
      </c>
      <c r="D13" s="48"/>
      <c r="E13" s="48">
        <v>7.791288</v>
      </c>
      <c r="F13" s="48">
        <v>7.791288</v>
      </c>
      <c r="G13" s="5"/>
      <c r="H13" s="38"/>
      <c r="I13" s="48"/>
      <c r="J13" s="48"/>
      <c r="K13" s="48"/>
      <c r="L13" s="48"/>
      <c r="M13" s="48"/>
      <c r="N13" s="48"/>
      <c r="O13" s="48"/>
    </row>
    <row r="14" spans="1:15" ht="27" customHeight="1">
      <c r="A14" s="4" t="s">
        <v>66</v>
      </c>
      <c r="B14" s="75" t="s">
        <v>67</v>
      </c>
      <c r="C14" s="48">
        <v>7.791288</v>
      </c>
      <c r="D14" s="48"/>
      <c r="E14" s="48">
        <v>7.791288</v>
      </c>
      <c r="F14" s="48">
        <v>7.791288</v>
      </c>
      <c r="G14" s="5"/>
      <c r="H14" s="38"/>
      <c r="I14" s="48"/>
      <c r="J14" s="48"/>
      <c r="K14" s="48"/>
      <c r="L14" s="48"/>
      <c r="M14" s="48"/>
      <c r="N14" s="48"/>
      <c r="O14" s="48"/>
    </row>
    <row r="15" spans="1:15" ht="27" customHeight="1">
      <c r="A15" s="4" t="s">
        <v>68</v>
      </c>
      <c r="B15" s="75" t="s">
        <v>69</v>
      </c>
      <c r="C15" s="48">
        <v>2410</v>
      </c>
      <c r="D15" s="48"/>
      <c r="E15" s="48">
        <v>2410</v>
      </c>
      <c r="F15" s="48"/>
      <c r="G15" s="76">
        <v>2410</v>
      </c>
      <c r="H15" s="38"/>
      <c r="I15" s="48"/>
      <c r="J15" s="48"/>
      <c r="K15" s="48"/>
      <c r="L15" s="48"/>
      <c r="M15" s="48"/>
      <c r="N15" s="48"/>
      <c r="O15" s="48"/>
    </row>
    <row r="16" spans="1:15" ht="30.75" customHeight="1">
      <c r="A16" s="4" t="s">
        <v>70</v>
      </c>
      <c r="B16" s="75" t="s">
        <v>71</v>
      </c>
      <c r="C16" s="48">
        <v>2410</v>
      </c>
      <c r="D16" s="48"/>
      <c r="E16" s="48">
        <v>2410</v>
      </c>
      <c r="F16" s="48"/>
      <c r="G16" s="76">
        <v>2410</v>
      </c>
      <c r="H16" s="38"/>
      <c r="I16" s="48"/>
      <c r="J16" s="48"/>
      <c r="K16" s="48"/>
      <c r="L16" s="48"/>
      <c r="M16" s="48"/>
      <c r="N16" s="48"/>
      <c r="O16" s="48"/>
    </row>
    <row r="17" spans="1:15" ht="27" customHeight="1">
      <c r="A17" s="4" t="s">
        <v>72</v>
      </c>
      <c r="B17" s="75" t="s">
        <v>73</v>
      </c>
      <c r="C17" s="48">
        <v>2410</v>
      </c>
      <c r="D17" s="48"/>
      <c r="E17" s="48">
        <v>2410</v>
      </c>
      <c r="F17" s="48"/>
      <c r="G17" s="76">
        <v>2410</v>
      </c>
      <c r="H17" s="38"/>
      <c r="I17" s="48"/>
      <c r="J17" s="48"/>
      <c r="K17" s="48"/>
      <c r="L17" s="48"/>
      <c r="M17" s="48"/>
      <c r="N17" s="48"/>
      <c r="O17" s="48"/>
    </row>
    <row r="18" spans="1:15" ht="27" customHeight="1">
      <c r="A18" s="4" t="s">
        <v>74</v>
      </c>
      <c r="B18" s="75" t="s">
        <v>75</v>
      </c>
      <c r="C18" s="48">
        <v>1472.145531</v>
      </c>
      <c r="D18" s="48"/>
      <c r="E18" s="48">
        <v>952.981364</v>
      </c>
      <c r="F18" s="48">
        <v>952.981364</v>
      </c>
      <c r="G18" s="5"/>
      <c r="H18" s="38"/>
      <c r="I18" s="48"/>
      <c r="J18" s="48"/>
      <c r="K18" s="48"/>
      <c r="L18" s="48"/>
      <c r="M18" s="48"/>
      <c r="N18" s="48">
        <v>519.164167</v>
      </c>
      <c r="O18" s="48"/>
    </row>
    <row r="19" spans="1:15" ht="30.75" customHeight="1">
      <c r="A19" s="4" t="s">
        <v>56</v>
      </c>
      <c r="B19" s="75" t="s">
        <v>76</v>
      </c>
      <c r="C19" s="48">
        <v>1472.145531</v>
      </c>
      <c r="D19" s="48"/>
      <c r="E19" s="48">
        <v>952.981364</v>
      </c>
      <c r="F19" s="48">
        <v>952.981364</v>
      </c>
      <c r="G19" s="5"/>
      <c r="H19" s="38"/>
      <c r="I19" s="48"/>
      <c r="J19" s="48"/>
      <c r="K19" s="48"/>
      <c r="L19" s="48"/>
      <c r="M19" s="48"/>
      <c r="N19" s="48">
        <v>519.164167</v>
      </c>
      <c r="O19" s="48"/>
    </row>
    <row r="20" spans="1:15" ht="27" customHeight="1">
      <c r="A20" s="4" t="s">
        <v>77</v>
      </c>
      <c r="B20" s="75" t="s">
        <v>78</v>
      </c>
      <c r="C20" s="48">
        <v>278.981364</v>
      </c>
      <c r="D20" s="48"/>
      <c r="E20" s="48">
        <v>278.981364</v>
      </c>
      <c r="F20" s="48">
        <v>278.981364</v>
      </c>
      <c r="G20" s="5"/>
      <c r="H20" s="38"/>
      <c r="I20" s="48"/>
      <c r="J20" s="48"/>
      <c r="K20" s="48"/>
      <c r="L20" s="48"/>
      <c r="M20" s="48"/>
      <c r="N20" s="48"/>
      <c r="O20" s="48"/>
    </row>
    <row r="21" spans="1:15" ht="36" customHeight="1">
      <c r="A21" s="4" t="s">
        <v>79</v>
      </c>
      <c r="B21" s="75" t="s">
        <v>80</v>
      </c>
      <c r="C21" s="48">
        <v>1193.164167</v>
      </c>
      <c r="D21" s="48"/>
      <c r="E21" s="48">
        <v>674</v>
      </c>
      <c r="F21" s="48">
        <v>674</v>
      </c>
      <c r="G21" s="5"/>
      <c r="H21" s="38"/>
      <c r="I21" s="48"/>
      <c r="J21" s="48"/>
      <c r="K21" s="48"/>
      <c r="L21" s="48"/>
      <c r="M21" s="48"/>
      <c r="N21" s="48">
        <v>519.164167</v>
      </c>
      <c r="O21" s="48"/>
    </row>
    <row r="22" spans="1:15" ht="27" customHeight="1">
      <c r="A22" s="4" t="s">
        <v>81</v>
      </c>
      <c r="B22" s="75" t="s">
        <v>82</v>
      </c>
      <c r="C22" s="48">
        <v>19.3596</v>
      </c>
      <c r="D22" s="48"/>
      <c r="E22" s="48">
        <v>19.3596</v>
      </c>
      <c r="F22" s="48">
        <v>19.3596</v>
      </c>
      <c r="G22" s="5"/>
      <c r="H22" s="38"/>
      <c r="I22" s="48"/>
      <c r="J22" s="48"/>
      <c r="K22" s="48"/>
      <c r="L22" s="48"/>
      <c r="M22" s="48"/>
      <c r="N22" s="48"/>
      <c r="O22" s="48"/>
    </row>
    <row r="23" spans="1:15" ht="27" customHeight="1">
      <c r="A23" s="4" t="s">
        <v>83</v>
      </c>
      <c r="B23" s="75" t="s">
        <v>84</v>
      </c>
      <c r="C23" s="48">
        <v>19.3596</v>
      </c>
      <c r="D23" s="48"/>
      <c r="E23" s="48">
        <v>19.3596</v>
      </c>
      <c r="F23" s="48">
        <v>19.3596</v>
      </c>
      <c r="G23" s="5"/>
      <c r="H23" s="38"/>
      <c r="I23" s="48"/>
      <c r="J23" s="48"/>
      <c r="K23" s="48"/>
      <c r="L23" s="48"/>
      <c r="M23" s="48"/>
      <c r="N23" s="48"/>
      <c r="O23" s="48"/>
    </row>
    <row r="24" spans="1:15" ht="27" customHeight="1">
      <c r="A24" s="4" t="s">
        <v>85</v>
      </c>
      <c r="B24" s="75" t="s">
        <v>86</v>
      </c>
      <c r="C24" s="48">
        <v>19.3596</v>
      </c>
      <c r="D24" s="48"/>
      <c r="E24" s="48">
        <v>19.3596</v>
      </c>
      <c r="F24" s="48">
        <v>19.3596</v>
      </c>
      <c r="G24" s="5"/>
      <c r="H24" s="38"/>
      <c r="I24" s="48"/>
      <c r="J24" s="48"/>
      <c r="K24" s="48"/>
      <c r="L24" s="48"/>
      <c r="M24" s="48"/>
      <c r="N24" s="48"/>
      <c r="O24" s="48"/>
    </row>
    <row r="25" ht="21" customHeight="1">
      <c r="L25" s="77"/>
    </row>
    <row r="26" ht="21" customHeight="1">
      <c r="L26" s="77"/>
    </row>
    <row r="27" ht="21" customHeight="1">
      <c r="L27" s="77"/>
    </row>
    <row r="28" ht="21" customHeight="1">
      <c r="L28" s="77"/>
    </row>
    <row r="29" ht="21" customHeight="1">
      <c r="L29" s="77"/>
    </row>
    <row r="30" ht="21" customHeight="1">
      <c r="L30" s="77"/>
    </row>
    <row r="31" ht="21" customHeight="1">
      <c r="L31" s="77"/>
    </row>
    <row r="32" ht="21" customHeight="1">
      <c r="L32" s="77"/>
    </row>
    <row r="33" ht="21" customHeight="1">
      <c r="L33" s="77"/>
    </row>
    <row r="34" ht="21" customHeight="1">
      <c r="L34" s="77"/>
    </row>
    <row r="35" ht="21" customHeight="1">
      <c r="L35" s="77"/>
    </row>
    <row r="36" ht="21" customHeight="1">
      <c r="L36" s="77"/>
    </row>
    <row r="37" ht="21" customHeight="1">
      <c r="L37" s="77"/>
    </row>
    <row r="38" ht="12.75" customHeight="1">
      <c r="L38" s="77"/>
    </row>
    <row r="39" ht="12.75" customHeight="1">
      <c r="L39" s="77"/>
    </row>
    <row r="40" ht="12.75" customHeight="1">
      <c r="L40" s="77"/>
    </row>
    <row r="41" ht="12.75" customHeight="1">
      <c r="L41" s="77"/>
    </row>
    <row r="42" ht="12.75" customHeight="1">
      <c r="L42" s="77"/>
    </row>
    <row r="43" ht="12.75" customHeight="1">
      <c r="L43" s="77"/>
    </row>
    <row r="44" ht="12.75" customHeight="1">
      <c r="L44" s="77"/>
    </row>
    <row r="45" ht="12.75" customHeight="1">
      <c r="L45" s="77"/>
    </row>
    <row r="46" ht="12.75" customHeight="1">
      <c r="L46" s="77"/>
    </row>
    <row r="47" ht="12.75" customHeight="1">
      <c r="L47" s="77"/>
    </row>
    <row r="48" ht="12.75" customHeight="1">
      <c r="L48" s="77"/>
    </row>
    <row r="49" ht="12.75" customHeight="1">
      <c r="L49" s="77"/>
    </row>
    <row r="50" ht="12.75" customHeight="1">
      <c r="L50" s="77"/>
    </row>
    <row r="51" ht="12.75" customHeight="1">
      <c r="L51" s="77"/>
    </row>
    <row r="52" ht="12.75" customHeight="1">
      <c r="L52" s="77"/>
    </row>
    <row r="53" ht="12.75" customHeight="1">
      <c r="L53" s="77"/>
    </row>
    <row r="54" ht="12.75" customHeight="1">
      <c r="L54" s="77"/>
    </row>
    <row r="55" ht="12.75" customHeight="1">
      <c r="L55" s="77"/>
    </row>
    <row r="56" ht="12.75" customHeight="1">
      <c r="L56" s="77"/>
    </row>
    <row r="57" ht="12.75" customHeight="1">
      <c r="L57" s="77"/>
    </row>
    <row r="58" ht="12.75" customHeight="1">
      <c r="L58" s="77"/>
    </row>
    <row r="59" ht="12.75" customHeight="1">
      <c r="L59" s="77"/>
    </row>
    <row r="60" ht="12.75" customHeight="1">
      <c r="L60" s="77"/>
    </row>
    <row r="61" ht="12.75" customHeight="1">
      <c r="L61" s="77"/>
    </row>
    <row r="62" ht="12.75" customHeight="1">
      <c r="L62" s="77"/>
    </row>
    <row r="63" ht="12.75" customHeight="1">
      <c r="L63" s="77"/>
    </row>
    <row r="64" ht="12.75" customHeight="1">
      <c r="L64" s="77"/>
    </row>
    <row r="65" ht="12.75" customHeight="1">
      <c r="L65" s="77"/>
    </row>
    <row r="66" ht="12.75" customHeight="1">
      <c r="L66" s="77"/>
    </row>
    <row r="67" ht="12.75" customHeight="1">
      <c r="L67" s="77"/>
    </row>
    <row r="68" ht="12.75" customHeight="1">
      <c r="L68" s="77"/>
    </row>
    <row r="69" ht="12.75" customHeight="1">
      <c r="L69" s="77"/>
    </row>
    <row r="70" ht="12.75" customHeight="1">
      <c r="L70" s="77"/>
    </row>
    <row r="71" ht="12.75" customHeight="1">
      <c r="L71" s="77"/>
    </row>
    <row r="72" ht="12.75" customHeight="1">
      <c r="L72" s="77"/>
    </row>
    <row r="73" ht="12.75" customHeight="1">
      <c r="L73" s="77"/>
    </row>
    <row r="74" ht="12.75" customHeight="1">
      <c r="L74" s="77"/>
    </row>
    <row r="75" ht="12.75" customHeight="1">
      <c r="L75" s="77"/>
    </row>
    <row r="76" ht="12.75" customHeight="1">
      <c r="L76" s="77"/>
    </row>
    <row r="77" ht="12.75" customHeight="1">
      <c r="L77" s="77"/>
    </row>
    <row r="78" ht="12.75" customHeight="1">
      <c r="L78" s="77"/>
    </row>
    <row r="79" ht="12.75" customHeight="1">
      <c r="L79" s="77"/>
    </row>
    <row r="80" ht="12.75" customHeight="1">
      <c r="L80" s="77"/>
    </row>
    <row r="81" ht="12.75" customHeight="1">
      <c r="L81" s="77"/>
    </row>
    <row r="82" ht="12.75" customHeight="1">
      <c r="L82" s="77"/>
    </row>
    <row r="83" ht="12.75" customHeight="1">
      <c r="L83" s="77"/>
    </row>
    <row r="84" ht="12.75" customHeight="1">
      <c r="L84" s="77"/>
    </row>
    <row r="85" ht="12.75" customHeight="1">
      <c r="L85" s="77"/>
    </row>
    <row r="86" ht="12.75" customHeight="1">
      <c r="L86" s="77"/>
    </row>
    <row r="87" ht="12.75" customHeight="1">
      <c r="L87" s="77"/>
    </row>
    <row r="88" ht="12.75" customHeight="1">
      <c r="L88" s="77"/>
    </row>
    <row r="89" ht="12.75" customHeight="1">
      <c r="L89" s="77"/>
    </row>
    <row r="90" ht="12.75" customHeight="1">
      <c r="L90" s="77"/>
    </row>
    <row r="91" ht="12.75" customHeight="1">
      <c r="L91" s="77"/>
    </row>
    <row r="92" ht="12.75" customHeight="1">
      <c r="L92" s="77"/>
    </row>
    <row r="93" ht="12.75" customHeight="1">
      <c r="L93" s="77"/>
    </row>
    <row r="94" ht="12.75" customHeight="1">
      <c r="L94" s="77"/>
    </row>
    <row r="95" ht="12.75" customHeight="1">
      <c r="L95" s="77"/>
    </row>
    <row r="96" ht="12.75" customHeight="1">
      <c r="L96" s="77"/>
    </row>
    <row r="97" ht="12.75" customHeight="1">
      <c r="L97" s="77"/>
    </row>
    <row r="98" ht="12.75" customHeight="1">
      <c r="L98" s="77"/>
    </row>
    <row r="99" ht="12.75" customHeight="1">
      <c r="L99" s="77"/>
    </row>
    <row r="100" ht="12.75" customHeight="1">
      <c r="L100" s="77"/>
    </row>
    <row r="101" ht="12.75" customHeight="1">
      <c r="L101" s="77"/>
    </row>
    <row r="102" ht="12.75" customHeight="1">
      <c r="L102" s="77"/>
    </row>
    <row r="103" ht="12.75" customHeight="1">
      <c r="L103" s="77"/>
    </row>
    <row r="104" ht="12.75" customHeight="1">
      <c r="L104" s="77"/>
    </row>
    <row r="105" ht="12.75" customHeight="1">
      <c r="L105" s="77"/>
    </row>
    <row r="106" ht="12.75" customHeight="1">
      <c r="L106" s="77"/>
    </row>
    <row r="107" ht="12.75" customHeight="1">
      <c r="L107" s="77"/>
    </row>
    <row r="108" ht="12.75" customHeight="1">
      <c r="L108" s="77"/>
    </row>
    <row r="109" ht="12.75" customHeight="1">
      <c r="L109" s="77"/>
    </row>
    <row r="110" ht="12.75" customHeight="1">
      <c r="L110" s="77"/>
    </row>
    <row r="111" ht="12.75" customHeight="1">
      <c r="L111" s="77"/>
    </row>
    <row r="112" ht="12.75" customHeight="1">
      <c r="L112" s="77"/>
    </row>
    <row r="113" ht="12.75" customHeight="1">
      <c r="L113" s="77"/>
    </row>
    <row r="114" ht="12.75" customHeight="1">
      <c r="L114" s="77"/>
    </row>
    <row r="115" ht="12.75" customHeight="1">
      <c r="L115" s="77"/>
    </row>
    <row r="116" ht="12.75" customHeight="1">
      <c r="L116" s="77"/>
    </row>
    <row r="117" ht="12.75" customHeight="1">
      <c r="L117" s="77"/>
    </row>
    <row r="118" ht="12.75" customHeight="1">
      <c r="L118" s="77"/>
    </row>
    <row r="119" ht="12.75" customHeight="1">
      <c r="L119" s="77"/>
    </row>
    <row r="120" ht="12.75" customHeight="1">
      <c r="L120" s="77"/>
    </row>
    <row r="121" ht="12.75" customHeight="1">
      <c r="L121" s="77"/>
    </row>
    <row r="122" ht="12.75" customHeight="1">
      <c r="L122" s="77"/>
    </row>
    <row r="123" ht="12.75" customHeight="1">
      <c r="L123" s="77"/>
    </row>
    <row r="124" ht="12.75" customHeight="1">
      <c r="L124" s="77"/>
    </row>
    <row r="125" ht="12.75" customHeight="1">
      <c r="L125" s="77"/>
    </row>
    <row r="126" ht="12.75" customHeight="1">
      <c r="L126" s="77"/>
    </row>
    <row r="127" ht="12.75" customHeight="1">
      <c r="L127" s="77"/>
    </row>
    <row r="128" ht="12.75" customHeight="1">
      <c r="L128" s="77"/>
    </row>
    <row r="129" ht="12.75" customHeight="1">
      <c r="L129" s="77"/>
    </row>
    <row r="130" ht="12.75" customHeight="1">
      <c r="L130" s="77"/>
    </row>
    <row r="131" ht="12.75" customHeight="1">
      <c r="L131" s="77"/>
    </row>
    <row r="132" ht="12.75" customHeight="1">
      <c r="L132" s="77"/>
    </row>
    <row r="133" ht="12.75" customHeight="1">
      <c r="L133" s="77"/>
    </row>
    <row r="134" ht="12.75" customHeight="1">
      <c r="L134" s="77"/>
    </row>
    <row r="135" ht="12.75" customHeight="1">
      <c r="L135" s="77"/>
    </row>
    <row r="136" ht="12.75" customHeight="1">
      <c r="L136" s="77"/>
    </row>
    <row r="137" ht="12.75" customHeight="1">
      <c r="L137" s="77"/>
    </row>
    <row r="138" ht="12.75" customHeight="1">
      <c r="L138" s="77"/>
    </row>
    <row r="139" ht="12.75" customHeight="1">
      <c r="L139" s="77"/>
    </row>
    <row r="140" ht="12.75" customHeight="1">
      <c r="L140" s="77"/>
    </row>
    <row r="141" ht="12.75" customHeight="1">
      <c r="L141" s="77"/>
    </row>
    <row r="142" ht="12.75" customHeight="1">
      <c r="L142" s="77"/>
    </row>
    <row r="143" ht="12.75" customHeight="1">
      <c r="L143" s="77"/>
    </row>
    <row r="144" ht="12.75" customHeight="1">
      <c r="L144" s="77"/>
    </row>
    <row r="145" ht="12.75" customHeight="1">
      <c r="L145" s="77"/>
    </row>
    <row r="146" ht="12.75" customHeight="1">
      <c r="L146" s="77"/>
    </row>
    <row r="147" ht="12.75" customHeight="1">
      <c r="L147" s="77"/>
    </row>
    <row r="148" ht="12.75" customHeight="1">
      <c r="L148" s="77"/>
    </row>
    <row r="149" ht="12.75" customHeight="1">
      <c r="L149" s="77"/>
    </row>
    <row r="150" ht="12.75" customHeight="1">
      <c r="L150" s="77"/>
    </row>
    <row r="151" ht="12.75" customHeight="1">
      <c r="L151" s="77"/>
    </row>
    <row r="152" ht="12.75" customHeight="1">
      <c r="L152" s="77"/>
    </row>
    <row r="153" ht="12.75" customHeight="1">
      <c r="L153" s="77"/>
    </row>
    <row r="154" ht="12.75" customHeight="1">
      <c r="L154" s="77"/>
    </row>
    <row r="155" ht="12.75" customHeight="1">
      <c r="L155" s="77"/>
    </row>
    <row r="156" ht="12.75" customHeight="1">
      <c r="L156" s="77"/>
    </row>
    <row r="157" ht="12.75" customHeight="1">
      <c r="L157" s="77"/>
    </row>
    <row r="158" ht="12.75" customHeight="1">
      <c r="L158" s="77"/>
    </row>
    <row r="159" ht="12.75" customHeight="1">
      <c r="L159" s="77"/>
    </row>
    <row r="160" ht="12.75" customHeight="1">
      <c r="L160" s="77"/>
    </row>
    <row r="161" ht="12.75" customHeight="1">
      <c r="L161" s="77"/>
    </row>
    <row r="162" ht="12.75" customHeight="1">
      <c r="L162" s="77"/>
    </row>
    <row r="163" ht="12.75" customHeight="1">
      <c r="L163" s="77"/>
    </row>
    <row r="164" ht="12.75" customHeight="1">
      <c r="L164" s="77"/>
    </row>
    <row r="165" ht="12.75" customHeight="1">
      <c r="L165" s="77"/>
    </row>
    <row r="166" ht="12.75" customHeight="1">
      <c r="L166" s="77"/>
    </row>
    <row r="167" ht="12.75" customHeight="1">
      <c r="L167" s="77"/>
    </row>
    <row r="168" ht="12.75" customHeight="1">
      <c r="L168" s="77"/>
    </row>
    <row r="169" ht="12.75" customHeight="1">
      <c r="L169" s="77"/>
    </row>
    <row r="170" ht="12.75" customHeight="1">
      <c r="L170" s="77"/>
    </row>
    <row r="171" ht="12.75" customHeight="1">
      <c r="L171" s="77"/>
    </row>
    <row r="172" ht="12.75" customHeight="1">
      <c r="L172" s="77"/>
    </row>
    <row r="173" ht="12.75" customHeight="1">
      <c r="L173" s="77"/>
    </row>
    <row r="174" ht="12.75" customHeight="1">
      <c r="L174" s="77"/>
    </row>
    <row r="175" ht="12.75" customHeight="1">
      <c r="L175" s="77"/>
    </row>
    <row r="176" ht="12.75" customHeight="1">
      <c r="L176" s="77"/>
    </row>
    <row r="177" ht="12.75" customHeight="1">
      <c r="L177" s="77"/>
    </row>
    <row r="178" ht="12.75" customHeight="1">
      <c r="L178" s="77"/>
    </row>
    <row r="179" ht="12.75" customHeight="1">
      <c r="L179" s="77"/>
    </row>
    <row r="180" ht="12.75" customHeight="1">
      <c r="L180" s="77"/>
    </row>
    <row r="181" ht="12.75" customHeight="1">
      <c r="L181" s="77"/>
    </row>
    <row r="182" ht="12.75" customHeight="1">
      <c r="L182" s="77"/>
    </row>
    <row r="183" ht="12.75" customHeight="1">
      <c r="L183" s="77"/>
    </row>
    <row r="184" ht="12.75" customHeight="1">
      <c r="L184" s="77"/>
    </row>
    <row r="185" ht="12.75" customHeight="1">
      <c r="L185" s="77"/>
    </row>
    <row r="186" ht="12.75" customHeight="1">
      <c r="L186" s="77"/>
    </row>
    <row r="187" ht="12.75" customHeight="1">
      <c r="L187" s="77"/>
    </row>
    <row r="188" ht="12.75" customHeight="1">
      <c r="L188" s="77"/>
    </row>
    <row r="189" ht="12.75" customHeight="1">
      <c r="L189" s="77"/>
    </row>
    <row r="190" ht="12.75" customHeight="1">
      <c r="L190" s="77"/>
    </row>
    <row r="191" ht="12.75" customHeight="1">
      <c r="L191" s="77"/>
    </row>
    <row r="192" ht="12.75" customHeight="1">
      <c r="L192" s="77"/>
    </row>
    <row r="193" ht="12.75" customHeight="1">
      <c r="L193" s="77"/>
    </row>
    <row r="194" ht="12.75" customHeight="1">
      <c r="L194" s="77"/>
    </row>
    <row r="195" ht="12.75" customHeight="1">
      <c r="L195" s="77"/>
    </row>
    <row r="196" ht="12.75" customHeight="1">
      <c r="L196" s="77"/>
    </row>
    <row r="197" ht="12.75" customHeight="1">
      <c r="L197" s="77"/>
    </row>
    <row r="198" ht="12.75" customHeight="1">
      <c r="L198" s="77"/>
    </row>
    <row r="199" ht="12.75" customHeight="1">
      <c r="L199" s="77"/>
    </row>
    <row r="200" ht="12.75" customHeight="1">
      <c r="L200" s="77"/>
    </row>
    <row r="201" ht="12.75" customHeight="1">
      <c r="L201" s="77"/>
    </row>
    <row r="202" ht="12.75" customHeight="1">
      <c r="L202" s="77"/>
    </row>
    <row r="203" ht="12.75" customHeight="1">
      <c r="L203" s="77"/>
    </row>
    <row r="204" ht="12.75" customHeight="1">
      <c r="L204" s="77"/>
    </row>
    <row r="205" ht="12.75" customHeight="1">
      <c r="L205" s="77"/>
    </row>
    <row r="206" ht="12.75" customHeight="1">
      <c r="L206" s="77"/>
    </row>
    <row r="207" ht="12.75" customHeight="1">
      <c r="L207" s="77"/>
    </row>
    <row r="208" ht="12.75" customHeight="1">
      <c r="L208" s="77"/>
    </row>
    <row r="209" ht="12.75" customHeight="1">
      <c r="L209" s="77"/>
    </row>
    <row r="210" ht="12.75" customHeight="1">
      <c r="L210" s="77"/>
    </row>
    <row r="211" ht="12.75" customHeight="1">
      <c r="L211" s="77"/>
    </row>
    <row r="212" ht="12.75" customHeight="1">
      <c r="L212" s="77"/>
    </row>
    <row r="213" ht="12.75" customHeight="1">
      <c r="L213" s="77"/>
    </row>
    <row r="214" ht="12.75" customHeight="1">
      <c r="L214" s="77"/>
    </row>
    <row r="215" ht="12.75" customHeight="1">
      <c r="L215" s="77"/>
    </row>
    <row r="216" ht="12.75" customHeight="1">
      <c r="L216" s="77"/>
    </row>
    <row r="217" ht="12.75" customHeight="1">
      <c r="L217" s="77"/>
    </row>
    <row r="218" ht="12.75" customHeight="1">
      <c r="L218" s="77"/>
    </row>
    <row r="219" ht="12.75" customHeight="1">
      <c r="L219" s="77"/>
    </row>
    <row r="220" ht="12.75" customHeight="1">
      <c r="L220" s="77"/>
    </row>
    <row r="221" ht="12.75" customHeight="1">
      <c r="L221" s="77"/>
    </row>
    <row r="222" ht="12.75" customHeight="1">
      <c r="L222" s="77"/>
    </row>
    <row r="223" ht="12.75" customHeight="1">
      <c r="L223" s="77"/>
    </row>
    <row r="224" ht="12.75" customHeight="1">
      <c r="L224" s="77"/>
    </row>
    <row r="225" ht="12.75" customHeight="1">
      <c r="L225" s="77"/>
    </row>
    <row r="226" ht="12.75" customHeight="1">
      <c r="L226" s="77"/>
    </row>
    <row r="227" ht="12.75" customHeight="1">
      <c r="L227" s="77"/>
    </row>
    <row r="228" ht="12.75" customHeight="1">
      <c r="L228" s="77"/>
    </row>
    <row r="229" ht="12.75" customHeight="1">
      <c r="L229" s="77"/>
    </row>
    <row r="230" ht="12.75" customHeight="1">
      <c r="L230" s="77"/>
    </row>
    <row r="231" ht="12.75" customHeight="1">
      <c r="L231" s="77"/>
    </row>
    <row r="232" ht="12.75" customHeight="1">
      <c r="L232" s="77"/>
    </row>
    <row r="233" ht="12.75" customHeight="1">
      <c r="L233" s="77"/>
    </row>
    <row r="234" ht="12.75" customHeight="1">
      <c r="L234" s="77"/>
    </row>
    <row r="235" ht="12.75" customHeight="1">
      <c r="L235" s="77"/>
    </row>
    <row r="236" ht="12.75" customHeight="1">
      <c r="L236" s="77"/>
    </row>
    <row r="237" ht="12.75" customHeight="1">
      <c r="L237" s="77"/>
    </row>
    <row r="238" ht="12.75" customHeight="1">
      <c r="L238" s="77"/>
    </row>
    <row r="239" ht="12.75" customHeight="1">
      <c r="L239" s="77"/>
    </row>
    <row r="240" ht="12.75" customHeight="1">
      <c r="L240" s="77"/>
    </row>
    <row r="241" ht="12.75" customHeight="1">
      <c r="L241" s="77"/>
    </row>
    <row r="242" ht="12.75" customHeight="1">
      <c r="L242" s="77"/>
    </row>
    <row r="243" ht="12.75" customHeight="1">
      <c r="L243" s="77"/>
    </row>
    <row r="244" ht="12.75" customHeight="1">
      <c r="L244" s="77"/>
    </row>
    <row r="245" ht="12.75" customHeight="1">
      <c r="L245" s="77"/>
    </row>
    <row r="246" ht="12.75" customHeight="1">
      <c r="L246" s="77"/>
    </row>
    <row r="247" ht="12.75" customHeight="1">
      <c r="L247" s="77"/>
    </row>
    <row r="248" ht="12.75" customHeight="1">
      <c r="L248" s="77"/>
    </row>
  </sheetData>
  <sheetProtection/>
  <mergeCells count="24">
    <mergeCell ref="A2:O2"/>
    <mergeCell ref="E4:H4"/>
    <mergeCell ref="A4:A5"/>
    <mergeCell ref="B4:B5"/>
    <mergeCell ref="C4:C5"/>
    <mergeCell ref="D4:D5"/>
    <mergeCell ref="I4:I5"/>
    <mergeCell ref="J4:J5"/>
    <mergeCell ref="K4:K5"/>
    <mergeCell ref="L4:L5"/>
    <mergeCell ref="M4:M5"/>
    <mergeCell ref="N4:N5"/>
    <mergeCell ref="O4:O5"/>
  </mergeCells>
  <printOptions horizontalCentered="1"/>
  <pageMargins left="0.4722222222222222" right="0.4722222222222222" top="0.7083333333333334" bottom="0.7083333333333334" header="0.5" footer="0.5"/>
  <pageSetup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G27"/>
  <sheetViews>
    <sheetView showGridLines="0" showZeros="0" workbookViewId="0" topLeftCell="A1">
      <selection activeCell="C28" sqref="C28"/>
    </sheetView>
  </sheetViews>
  <sheetFormatPr defaultColWidth="9.140625" defaultRowHeight="12.75"/>
  <cols>
    <col min="1" max="1" width="21.8515625" style="0" customWidth="1"/>
    <col min="2" max="2" width="46.421875" style="0" customWidth="1"/>
    <col min="3" max="5" width="19.140625" style="0" customWidth="1"/>
    <col min="6" max="6" width="9.140625" style="0" customWidth="1"/>
    <col min="7" max="7" width="13.57421875" style="0" customWidth="1"/>
    <col min="8" max="8" width="9.140625" style="0" customWidth="1"/>
  </cols>
  <sheetData>
    <row r="1" spans="1:7" ht="21" customHeight="1">
      <c r="A1" s="32"/>
      <c r="B1" s="32"/>
      <c r="C1" s="32"/>
      <c r="D1" s="32"/>
      <c r="E1" s="32"/>
      <c r="F1" s="32"/>
      <c r="G1" s="32"/>
    </row>
    <row r="2" spans="1:7" ht="29.25" customHeight="1">
      <c r="A2" s="34" t="s">
        <v>87</v>
      </c>
      <c r="B2" s="34"/>
      <c r="C2" s="34"/>
      <c r="D2" s="34"/>
      <c r="E2" s="34"/>
      <c r="F2" s="35"/>
      <c r="G2" s="35"/>
    </row>
    <row r="3" spans="1:7" ht="21" customHeight="1">
      <c r="A3" s="40" t="s">
        <v>88</v>
      </c>
      <c r="B3" s="37"/>
      <c r="C3" s="37"/>
      <c r="D3" s="37"/>
      <c r="E3" s="41" t="s">
        <v>11</v>
      </c>
      <c r="F3" s="32"/>
      <c r="G3" s="32"/>
    </row>
    <row r="4" spans="1:7" ht="21" customHeight="1">
      <c r="A4" s="3" t="s">
        <v>89</v>
      </c>
      <c r="B4" s="3"/>
      <c r="C4" s="72" t="s">
        <v>39</v>
      </c>
      <c r="D4" s="9" t="s">
        <v>90</v>
      </c>
      <c r="E4" s="3" t="s">
        <v>91</v>
      </c>
      <c r="F4" s="32"/>
      <c r="G4" s="32"/>
    </row>
    <row r="5" spans="1:7" ht="21" customHeight="1">
      <c r="A5" s="3" t="s">
        <v>92</v>
      </c>
      <c r="B5" s="3" t="s">
        <v>93</v>
      </c>
      <c r="C5" s="72"/>
      <c r="D5" s="9"/>
      <c r="E5" s="3"/>
      <c r="F5" s="32"/>
      <c r="G5" s="32"/>
    </row>
    <row r="6" spans="1:7" ht="21" customHeight="1">
      <c r="A6" s="10" t="s">
        <v>53</v>
      </c>
      <c r="B6" s="10" t="s">
        <v>53</v>
      </c>
      <c r="C6" s="10">
        <v>1</v>
      </c>
      <c r="D6" s="51">
        <f>C6+1</f>
        <v>2</v>
      </c>
      <c r="E6" s="51">
        <f>D6+1</f>
        <v>3</v>
      </c>
      <c r="F6" s="32"/>
      <c r="G6" s="32"/>
    </row>
    <row r="7" spans="1:7" ht="24" customHeight="1">
      <c r="A7" s="38"/>
      <c r="B7" s="38" t="s">
        <v>39</v>
      </c>
      <c r="C7" s="38">
        <v>3931.788739</v>
      </c>
      <c r="D7" s="38">
        <v>243.892572</v>
      </c>
      <c r="E7" s="38">
        <v>3687.896167</v>
      </c>
      <c r="F7" s="32"/>
      <c r="G7" s="32"/>
    </row>
    <row r="8" spans="1:5" ht="24" customHeight="1">
      <c r="A8" s="38" t="s">
        <v>54</v>
      </c>
      <c r="B8" s="38" t="s">
        <v>55</v>
      </c>
      <c r="C8" s="38">
        <v>22.49232</v>
      </c>
      <c r="D8" s="38">
        <v>22.49232</v>
      </c>
      <c r="E8" s="38"/>
    </row>
    <row r="9" spans="1:5" ht="24" customHeight="1">
      <c r="A9" s="38" t="s">
        <v>56</v>
      </c>
      <c r="B9" s="38" t="s">
        <v>57</v>
      </c>
      <c r="C9" s="38">
        <v>22.49232</v>
      </c>
      <c r="D9" s="38">
        <v>22.49232</v>
      </c>
      <c r="E9" s="38"/>
    </row>
    <row r="10" spans="1:5" ht="24" customHeight="1">
      <c r="A10" s="38" t="s">
        <v>58</v>
      </c>
      <c r="B10" s="38" t="s">
        <v>59</v>
      </c>
      <c r="C10" s="38">
        <v>17.993856</v>
      </c>
      <c r="D10" s="38">
        <v>17.993856</v>
      </c>
      <c r="E10" s="38"/>
    </row>
    <row r="11" spans="1:5" ht="24" customHeight="1">
      <c r="A11" s="38" t="s">
        <v>60</v>
      </c>
      <c r="B11" s="38" t="s">
        <v>61</v>
      </c>
      <c r="C11" s="38">
        <v>4.498464</v>
      </c>
      <c r="D11" s="38">
        <v>4.498464</v>
      </c>
      <c r="E11" s="38"/>
    </row>
    <row r="12" spans="1:5" ht="24" customHeight="1">
      <c r="A12" s="38" t="s">
        <v>62</v>
      </c>
      <c r="B12" s="38" t="s">
        <v>63</v>
      </c>
      <c r="C12" s="38">
        <v>7.791288</v>
      </c>
      <c r="D12" s="38">
        <v>7.791288</v>
      </c>
      <c r="E12" s="38"/>
    </row>
    <row r="13" spans="1:5" ht="24" customHeight="1">
      <c r="A13" s="38" t="s">
        <v>64</v>
      </c>
      <c r="B13" s="38" t="s">
        <v>65</v>
      </c>
      <c r="C13" s="38">
        <v>7.791288</v>
      </c>
      <c r="D13" s="38">
        <v>7.791288</v>
      </c>
      <c r="E13" s="38"/>
    </row>
    <row r="14" spans="1:5" ht="24" customHeight="1">
      <c r="A14" s="38" t="s">
        <v>66</v>
      </c>
      <c r="B14" s="38" t="s">
        <v>67</v>
      </c>
      <c r="C14" s="38">
        <v>7.791288</v>
      </c>
      <c r="D14" s="38">
        <v>7.791288</v>
      </c>
      <c r="E14" s="38"/>
    </row>
    <row r="15" spans="1:5" ht="24" customHeight="1">
      <c r="A15" s="38" t="s">
        <v>68</v>
      </c>
      <c r="B15" s="38" t="s">
        <v>69</v>
      </c>
      <c r="C15" s="38">
        <v>2410</v>
      </c>
      <c r="D15" s="38"/>
      <c r="E15" s="38">
        <v>2410</v>
      </c>
    </row>
    <row r="16" spans="1:5" ht="24" customHeight="1">
      <c r="A16" s="38" t="s">
        <v>70</v>
      </c>
      <c r="B16" s="38" t="s">
        <v>71</v>
      </c>
      <c r="C16" s="38">
        <v>2410</v>
      </c>
      <c r="D16" s="38"/>
      <c r="E16" s="38">
        <v>2410</v>
      </c>
    </row>
    <row r="17" spans="1:5" ht="24" customHeight="1">
      <c r="A17" s="38" t="s">
        <v>72</v>
      </c>
      <c r="B17" s="38" t="s">
        <v>73</v>
      </c>
      <c r="C17" s="38">
        <v>2410</v>
      </c>
      <c r="D17" s="38"/>
      <c r="E17" s="38">
        <v>2410</v>
      </c>
    </row>
    <row r="18" spans="1:5" ht="24" customHeight="1">
      <c r="A18" s="38" t="s">
        <v>74</v>
      </c>
      <c r="B18" s="38" t="s">
        <v>75</v>
      </c>
      <c r="C18" s="38">
        <v>1472.145531</v>
      </c>
      <c r="D18" s="38">
        <v>194.249364</v>
      </c>
      <c r="E18" s="38">
        <v>1277.896167</v>
      </c>
    </row>
    <row r="19" spans="1:5" ht="24" customHeight="1">
      <c r="A19" s="38" t="s">
        <v>56</v>
      </c>
      <c r="B19" s="38" t="s">
        <v>76</v>
      </c>
      <c r="C19" s="38">
        <v>1472.145531</v>
      </c>
      <c r="D19" s="38">
        <v>194.249364</v>
      </c>
      <c r="E19" s="38">
        <v>1277.896167</v>
      </c>
    </row>
    <row r="20" spans="1:5" ht="24" customHeight="1">
      <c r="A20" s="38" t="s">
        <v>77</v>
      </c>
      <c r="B20" s="38" t="s">
        <v>78</v>
      </c>
      <c r="C20" s="38">
        <v>278.981364</v>
      </c>
      <c r="D20" s="38">
        <v>194.249364</v>
      </c>
      <c r="E20" s="38">
        <v>84.732</v>
      </c>
    </row>
    <row r="21" spans="1:5" ht="24" customHeight="1">
      <c r="A21" s="38" t="s">
        <v>79</v>
      </c>
      <c r="B21" s="38" t="s">
        <v>80</v>
      </c>
      <c r="C21" s="38">
        <v>1193.164167</v>
      </c>
      <c r="D21" s="38"/>
      <c r="E21" s="38">
        <v>1193.164167</v>
      </c>
    </row>
    <row r="22" spans="1:5" ht="24" customHeight="1">
      <c r="A22" s="38" t="s">
        <v>81</v>
      </c>
      <c r="B22" s="38" t="s">
        <v>82</v>
      </c>
      <c r="C22" s="38">
        <v>19.3596</v>
      </c>
      <c r="D22" s="38">
        <v>19.3596</v>
      </c>
      <c r="E22" s="38"/>
    </row>
    <row r="23" spans="1:5" ht="24" customHeight="1">
      <c r="A23" s="38" t="s">
        <v>83</v>
      </c>
      <c r="B23" s="38" t="s">
        <v>84</v>
      </c>
      <c r="C23" s="38">
        <v>19.3596</v>
      </c>
      <c r="D23" s="38">
        <v>19.3596</v>
      </c>
      <c r="E23" s="38"/>
    </row>
    <row r="24" spans="1:5" ht="24" customHeight="1">
      <c r="A24" s="38" t="s">
        <v>85</v>
      </c>
      <c r="B24" s="38" t="s">
        <v>86</v>
      </c>
      <c r="C24" s="38">
        <v>19.3596</v>
      </c>
      <c r="D24" s="38">
        <v>19.3596</v>
      </c>
      <c r="E24" s="38"/>
    </row>
    <row r="25" ht="21" customHeight="1"/>
    <row r="26" ht="21" customHeight="1">
      <c r="C26" s="70"/>
    </row>
    <row r="27" ht="21" customHeight="1">
      <c r="E27" s="70"/>
    </row>
    <row r="28" ht="21" customHeight="1"/>
    <row r="29" ht="21" customHeight="1"/>
    <row r="30" ht="21" customHeight="1"/>
    <row r="31" ht="21" customHeight="1"/>
    <row r="32" ht="21" customHeight="1"/>
    <row r="33" ht="21" customHeight="1"/>
    <row r="34" ht="21" customHeight="1"/>
  </sheetData>
  <sheetProtection/>
  <mergeCells count="8">
    <mergeCell ref="A2:E2"/>
    <mergeCell ref="A4:B4"/>
    <mergeCell ref="C4:C5"/>
    <mergeCell ref="D4:D5"/>
    <mergeCell ref="E4:E5"/>
  </mergeCells>
  <printOptions horizontalCentered="1"/>
  <pageMargins left="0.5902777777777778" right="0.5902777777777778" top="0.7083333333333334" bottom="0.7083333333333334" header="0.5" footer="0.5"/>
  <pageSetup horizontalDpi="300" verticalDpi="300" orientation="landscape" paperSize="9" scale="89"/>
</worksheet>
</file>

<file path=xl/worksheets/sheet5.xml><?xml version="1.0" encoding="utf-8"?>
<worksheet xmlns="http://schemas.openxmlformats.org/spreadsheetml/2006/main" xmlns:r="http://schemas.openxmlformats.org/officeDocument/2006/relationships">
  <dimension ref="A1:AG207"/>
  <sheetViews>
    <sheetView showGridLines="0" showZeros="0" workbookViewId="0" topLeftCell="A1">
      <selection activeCell="K19" sqref="K19"/>
    </sheetView>
  </sheetViews>
  <sheetFormatPr defaultColWidth="9.140625" defaultRowHeight="12.75"/>
  <cols>
    <col min="1" max="1" width="32.57421875" style="0" customWidth="1"/>
    <col min="2" max="2" width="16.57421875" style="0" customWidth="1"/>
    <col min="3" max="3" width="31.140625" style="0" customWidth="1"/>
    <col min="4" max="4" width="16.7109375" style="0" customWidth="1"/>
    <col min="5" max="6" width="21.421875" style="0" customWidth="1"/>
    <col min="7" max="7" width="24.28125" style="0" customWidth="1"/>
    <col min="8" max="34" width="9.140625" style="0" customWidth="1"/>
  </cols>
  <sheetData>
    <row r="1" spans="1:7" ht="19.5" customHeight="1">
      <c r="A1" s="32"/>
      <c r="B1" s="53"/>
      <c r="C1" s="32"/>
      <c r="D1" s="32"/>
      <c r="E1" s="32"/>
      <c r="F1" s="54"/>
      <c r="G1" s="37"/>
    </row>
    <row r="2" spans="1:7" ht="29.25" customHeight="1">
      <c r="A2" s="55" t="s">
        <v>94</v>
      </c>
      <c r="B2" s="56"/>
      <c r="C2" s="55"/>
      <c r="D2" s="55"/>
      <c r="E2" s="55"/>
      <c r="F2" s="55"/>
      <c r="G2" s="37"/>
    </row>
    <row r="3" spans="1:7" ht="17.25" customHeight="1">
      <c r="A3" s="40" t="s">
        <v>36</v>
      </c>
      <c r="B3" s="57"/>
      <c r="C3" s="37"/>
      <c r="D3" s="37"/>
      <c r="E3" s="37"/>
      <c r="F3" s="33"/>
      <c r="G3" s="41" t="s">
        <v>11</v>
      </c>
    </row>
    <row r="4" spans="1:7" ht="17.25" customHeight="1">
      <c r="A4" s="3" t="s">
        <v>12</v>
      </c>
      <c r="B4" s="3"/>
      <c r="C4" s="3" t="s">
        <v>95</v>
      </c>
      <c r="D4" s="3"/>
      <c r="E4" s="3"/>
      <c r="F4" s="3"/>
      <c r="G4" s="3"/>
    </row>
    <row r="5" spans="1:7" ht="17.25" customHeight="1">
      <c r="A5" s="3" t="s">
        <v>14</v>
      </c>
      <c r="B5" s="58" t="s">
        <v>15</v>
      </c>
      <c r="C5" s="50" t="s">
        <v>16</v>
      </c>
      <c r="D5" s="50" t="s">
        <v>39</v>
      </c>
      <c r="E5" s="50" t="s">
        <v>96</v>
      </c>
      <c r="F5" s="50" t="s">
        <v>97</v>
      </c>
      <c r="G5" s="6" t="s">
        <v>98</v>
      </c>
    </row>
    <row r="6" spans="1:7" ht="17.25" customHeight="1">
      <c r="A6" s="59" t="s">
        <v>17</v>
      </c>
      <c r="B6" s="11">
        <v>3412.624572</v>
      </c>
      <c r="C6" s="60" t="s">
        <v>99</v>
      </c>
      <c r="D6" s="5">
        <f>IF(ISBLANK('财拨总表（引用）'!B6)," ",'财拨总表（引用）'!B6)</f>
        <v>3412.624572</v>
      </c>
      <c r="E6" s="5">
        <f>IF(ISBLANK('财拨总表（引用）'!C6)," ",'财拨总表（引用）'!C6)</f>
        <v>1002.624572</v>
      </c>
      <c r="F6" s="5">
        <f>IF(ISBLANK('财拨总表（引用）'!D6)," ",'财拨总表（引用）'!D6)</f>
        <v>2410</v>
      </c>
      <c r="G6" s="61" t="str">
        <f>IF(ISBLANK('财拨总表（引用）'!E6)," ",'财拨总表（引用）'!E6)</f>
        <v> </v>
      </c>
    </row>
    <row r="7" spans="1:7" ht="17.25" customHeight="1">
      <c r="A7" s="59" t="s">
        <v>100</v>
      </c>
      <c r="B7" s="5">
        <v>1002.624572</v>
      </c>
      <c r="C7" s="11" t="str">
        <f>IF(ISBLANK('财拨总表（引用）'!A7)," ",'财拨总表（引用）'!A7)</f>
        <v>社会保障和就业支出</v>
      </c>
      <c r="D7" s="5">
        <f>IF(ISBLANK('财拨总表（引用）'!B7)," ",'财拨总表（引用）'!B7)</f>
        <v>22.49232</v>
      </c>
      <c r="E7" s="5">
        <f>IF(ISBLANK('财拨总表（引用）'!C7)," ",'财拨总表（引用）'!C7)</f>
        <v>22.49232</v>
      </c>
      <c r="F7" s="5" t="str">
        <f>IF(ISBLANK('财拨总表（引用）'!D7)," ",'财拨总表（引用）'!D7)</f>
        <v> </v>
      </c>
      <c r="G7" s="61"/>
    </row>
    <row r="8" spans="1:7" ht="17.25" customHeight="1">
      <c r="A8" s="59" t="s">
        <v>101</v>
      </c>
      <c r="B8" s="62" t="s">
        <v>20</v>
      </c>
      <c r="C8" s="11" t="str">
        <f>IF(ISBLANK('财拨总表（引用）'!A8)," ",'财拨总表（引用）'!A8)</f>
        <v>卫生健康支出</v>
      </c>
      <c r="D8" s="5">
        <f>IF(ISBLANK('财拨总表（引用）'!B8)," ",'财拨总表（引用）'!B8)</f>
        <v>7.791288</v>
      </c>
      <c r="E8" s="5">
        <f>IF(ISBLANK('财拨总表（引用）'!C8)," ",'财拨总表（引用）'!C8)</f>
        <v>7.791288</v>
      </c>
      <c r="F8" s="5" t="str">
        <f>IF(ISBLANK('财拨总表（引用）'!D8)," ",'财拨总表（引用）'!D8)</f>
        <v> </v>
      </c>
      <c r="G8" s="61"/>
    </row>
    <row r="9" spans="1:7" ht="17.25" customHeight="1">
      <c r="A9" s="59" t="s">
        <v>102</v>
      </c>
      <c r="B9" s="63"/>
      <c r="C9" s="11" t="str">
        <f>IF(ISBLANK('财拨总表（引用）'!A9)," ",'财拨总表（引用）'!A9)</f>
        <v>城乡社区支出</v>
      </c>
      <c r="D9" s="5">
        <f>IF(ISBLANK('财拨总表（引用）'!B9)," ",'财拨总表（引用）'!B9)</f>
        <v>2410</v>
      </c>
      <c r="E9" s="5" t="str">
        <f>IF(ISBLANK('财拨总表（引用）'!C9)," ",'财拨总表（引用）'!C9)</f>
        <v> </v>
      </c>
      <c r="F9" s="5">
        <f>IF(ISBLANK('财拨总表（引用）'!D9)," ",'财拨总表（引用）'!D9)</f>
        <v>2410</v>
      </c>
      <c r="G9" s="61"/>
    </row>
    <row r="10" spans="1:7" ht="17.25" customHeight="1">
      <c r="A10" s="59"/>
      <c r="B10" s="64"/>
      <c r="C10" s="11" t="str">
        <f>IF(ISBLANK('财拨总表（引用）'!A10)," ",'财拨总表（引用）'!A10)</f>
        <v>农林水支出</v>
      </c>
      <c r="D10" s="5">
        <f>IF(ISBLANK('财拨总表（引用）'!B10)," ",'财拨总表（引用）'!B10)</f>
        <v>952.981364</v>
      </c>
      <c r="E10" s="5">
        <f>IF(ISBLANK('财拨总表（引用）'!C10)," ",'财拨总表（引用）'!C10)</f>
        <v>952.981364</v>
      </c>
      <c r="F10" s="5" t="str">
        <f>IF(ISBLANK('财拨总表（引用）'!D10)," ",'财拨总表（引用）'!D10)</f>
        <v> </v>
      </c>
      <c r="G10" s="61"/>
    </row>
    <row r="11" spans="1:7" ht="17.25" customHeight="1">
      <c r="A11" s="59"/>
      <c r="B11" s="64"/>
      <c r="C11" s="11" t="str">
        <f>IF(ISBLANK('财拨总表（引用）'!A11)," ",'财拨总表（引用）'!A11)</f>
        <v>住房保障支出</v>
      </c>
      <c r="D11" s="5">
        <f>IF(ISBLANK('财拨总表（引用）'!B11)," ",'财拨总表（引用）'!B11)</f>
        <v>19.3596</v>
      </c>
      <c r="E11" s="5">
        <f>IF(ISBLANK('财拨总表（引用）'!C11)," ",'财拨总表（引用）'!C11)</f>
        <v>19.3596</v>
      </c>
      <c r="F11" s="5" t="str">
        <f>IF(ISBLANK('财拨总表（引用）'!D11)," ",'财拨总表（引用）'!D11)</f>
        <v> </v>
      </c>
      <c r="G11" s="61"/>
    </row>
    <row r="12" spans="1:7" ht="17.25" customHeight="1">
      <c r="A12" s="59"/>
      <c r="B12" s="64"/>
      <c r="C12" s="11" t="str">
        <f>IF(ISBLANK('财拨总表（引用）'!A13)," ",'财拨总表（引用）'!A13)</f>
        <v> </v>
      </c>
      <c r="D12" s="5" t="str">
        <f>IF(ISBLANK('财拨总表（引用）'!B13)," ",'财拨总表（引用）'!B13)</f>
        <v> </v>
      </c>
      <c r="E12" s="5" t="str">
        <f>IF(ISBLANK('财拨总表（引用）'!C13)," ",'财拨总表（引用）'!C13)</f>
        <v> </v>
      </c>
      <c r="F12" s="5" t="str">
        <f>IF(ISBLANK('财拨总表（引用）'!D13)," ",'财拨总表（引用）'!D13)</f>
        <v> </v>
      </c>
      <c r="G12" s="61"/>
    </row>
    <row r="13" spans="1:7" ht="17.25" customHeight="1">
      <c r="A13" s="59"/>
      <c r="B13" s="64"/>
      <c r="C13" s="11" t="str">
        <f>IF(ISBLANK('财拨总表（引用）'!A14)," ",'财拨总表（引用）'!A14)</f>
        <v> </v>
      </c>
      <c r="D13" s="5" t="str">
        <f>IF(ISBLANK('财拨总表（引用）'!B14)," ",'财拨总表（引用）'!B14)</f>
        <v> </v>
      </c>
      <c r="E13" s="5" t="str">
        <f>IF(ISBLANK('财拨总表（引用）'!C14)," ",'财拨总表（引用）'!C14)</f>
        <v> </v>
      </c>
      <c r="F13" s="5" t="str">
        <f>IF(ISBLANK('财拨总表（引用）'!D14)," ",'财拨总表（引用）'!D14)</f>
        <v> </v>
      </c>
      <c r="G13" s="61"/>
    </row>
    <row r="14" spans="1:7" ht="17.25" customHeight="1">
      <c r="A14" s="59"/>
      <c r="B14" s="64"/>
      <c r="C14" s="11" t="str">
        <f>IF(ISBLANK('财拨总表（引用）'!A15)," ",'财拨总表（引用）'!A15)</f>
        <v> </v>
      </c>
      <c r="D14" s="5" t="str">
        <f>IF(ISBLANK('财拨总表（引用）'!B15)," ",'财拨总表（引用）'!B15)</f>
        <v> </v>
      </c>
      <c r="E14" s="5" t="str">
        <f>IF(ISBLANK('财拨总表（引用）'!C15)," ",'财拨总表（引用）'!C15)</f>
        <v> </v>
      </c>
      <c r="F14" s="5" t="str">
        <f>IF(ISBLANK('财拨总表（引用）'!D15)," ",'财拨总表（引用）'!D15)</f>
        <v> </v>
      </c>
      <c r="G14" s="61"/>
    </row>
    <row r="15" spans="1:7" ht="17.25" customHeight="1">
      <c r="A15" s="59"/>
      <c r="B15" s="64"/>
      <c r="C15" s="11" t="str">
        <f>IF(ISBLANK('财拨总表（引用）'!A18)," ",'财拨总表（引用）'!A18)</f>
        <v> </v>
      </c>
      <c r="D15" s="5" t="str">
        <f>IF(ISBLANK('财拨总表（引用）'!B18)," ",'财拨总表（引用）'!B18)</f>
        <v> </v>
      </c>
      <c r="E15" s="5" t="str">
        <f>IF(ISBLANK('财拨总表（引用）'!C18)," ",'财拨总表（引用）'!C18)</f>
        <v> </v>
      </c>
      <c r="F15" s="5" t="str">
        <f>IF(ISBLANK('财拨总表（引用）'!D18)," ",'财拨总表（引用）'!D18)</f>
        <v> </v>
      </c>
      <c r="G15" s="61"/>
    </row>
    <row r="16" spans="1:7" ht="17.25" customHeight="1">
      <c r="A16" s="65"/>
      <c r="B16" s="63"/>
      <c r="C16" s="11" t="str">
        <f>IF(ISBLANK('财拨总表（引用）'!A19)," ",'财拨总表（引用）'!A19)</f>
        <v> </v>
      </c>
      <c r="D16" s="5" t="str">
        <f>IF(ISBLANK('财拨总表（引用）'!B19)," ",'财拨总表（引用）'!B19)</f>
        <v> </v>
      </c>
      <c r="E16" s="5" t="str">
        <f>IF(ISBLANK('财拨总表（引用）'!C19)," ",'财拨总表（引用）'!C19)</f>
        <v> </v>
      </c>
      <c r="F16" s="5" t="str">
        <f>IF(ISBLANK('财拨总表（引用）'!D19)," ",'财拨总表（引用）'!D19)</f>
        <v> </v>
      </c>
      <c r="G16" s="61"/>
    </row>
    <row r="17" spans="1:7" ht="17.25" customHeight="1">
      <c r="A17" s="65"/>
      <c r="B17" s="63"/>
      <c r="C17" s="11" t="str">
        <f>IF(ISBLANK('财拨总表（引用）'!A20)," ",'财拨总表（引用）'!A20)</f>
        <v> </v>
      </c>
      <c r="D17" s="5" t="str">
        <f>IF(ISBLANK('财拨总表（引用）'!B20)," ",'财拨总表（引用）'!B20)</f>
        <v> </v>
      </c>
      <c r="E17" s="5" t="str">
        <f>IF(ISBLANK('财拨总表（引用）'!C20)," ",'财拨总表（引用）'!C20)</f>
        <v> </v>
      </c>
      <c r="F17" s="5" t="str">
        <f>IF(ISBLANK('财拨总表（引用）'!D20)," ",'财拨总表（引用）'!D20)</f>
        <v> </v>
      </c>
      <c r="G17" s="61"/>
    </row>
    <row r="18" spans="1:7" ht="19.5" customHeight="1">
      <c r="A18" s="65"/>
      <c r="B18" s="63"/>
      <c r="C18" s="11" t="str">
        <f>IF(ISBLANK('财拨总表（引用）'!A42)," ",'财拨总表（引用）'!A42)</f>
        <v> </v>
      </c>
      <c r="D18" s="5" t="str">
        <f>IF(ISBLANK('财拨总表（引用）'!B42)," ",'财拨总表（引用）'!B42)</f>
        <v> </v>
      </c>
      <c r="E18" s="5" t="str">
        <f>IF(ISBLANK('财拨总表（引用）'!C42)," ",'财拨总表（引用）'!C42)</f>
        <v> </v>
      </c>
      <c r="F18" s="5" t="str">
        <f>IF(ISBLANK('财拨总表（引用）'!D42)," ",'财拨总表（引用）'!D42)</f>
        <v> </v>
      </c>
      <c r="G18" s="61"/>
    </row>
    <row r="19" spans="1:7" ht="19.5" customHeight="1">
      <c r="A19" s="65"/>
      <c r="B19" s="63"/>
      <c r="C19" s="11" t="str">
        <f>IF(ISBLANK('财拨总表（引用）'!A43)," ",'财拨总表（引用）'!A43)</f>
        <v> </v>
      </c>
      <c r="D19" s="5" t="str">
        <f>IF(ISBLANK('财拨总表（引用）'!B43)," ",'财拨总表（引用）'!B43)</f>
        <v> </v>
      </c>
      <c r="E19" s="5" t="str">
        <f>IF(ISBLANK('财拨总表（引用）'!C43)," ",'财拨总表（引用）'!C43)</f>
        <v> </v>
      </c>
      <c r="F19" s="5" t="str">
        <f>IF(ISBLANK('财拨总表（引用）'!D43)," ",'财拨总表（引用）'!D43)</f>
        <v> </v>
      </c>
      <c r="G19" s="61"/>
    </row>
    <row r="20" spans="1:7" ht="19.5" customHeight="1">
      <c r="A20" s="65"/>
      <c r="B20" s="63"/>
      <c r="C20" s="11" t="str">
        <f>IF(ISBLANK('财拨总表（引用）'!A44)," ",'财拨总表（引用）'!A44)</f>
        <v> </v>
      </c>
      <c r="D20" s="5" t="str">
        <f>IF(ISBLANK('财拨总表（引用）'!B44)," ",'财拨总表（引用）'!B44)</f>
        <v> </v>
      </c>
      <c r="E20" s="5" t="str">
        <f>IF(ISBLANK('财拨总表（引用）'!C44)," ",'财拨总表（引用）'!C44)</f>
        <v> </v>
      </c>
      <c r="F20" s="5" t="str">
        <f>IF(ISBLANK('财拨总表（引用）'!D44)," ",'财拨总表（引用）'!D44)</f>
        <v> </v>
      </c>
      <c r="G20" s="61"/>
    </row>
    <row r="21" spans="1:7" ht="19.5" customHeight="1">
      <c r="A21" s="65"/>
      <c r="B21" s="63"/>
      <c r="C21" s="11" t="str">
        <f>IF(ISBLANK('财拨总表（引用）'!A45)," ",'财拨总表（引用）'!A45)</f>
        <v> </v>
      </c>
      <c r="D21" s="5" t="str">
        <f>IF(ISBLANK('财拨总表（引用）'!B45)," ",'财拨总表（引用）'!B45)</f>
        <v> </v>
      </c>
      <c r="E21" s="5" t="str">
        <f>IF(ISBLANK('财拨总表（引用）'!C45)," ",'财拨总表（引用）'!C45)</f>
        <v> </v>
      </c>
      <c r="F21" s="5" t="str">
        <f>IF(ISBLANK('财拨总表（引用）'!D45)," ",'财拨总表（引用）'!D45)</f>
        <v> </v>
      </c>
      <c r="G21" s="61"/>
    </row>
    <row r="22" spans="1:7" ht="19.5" customHeight="1">
      <c r="A22" s="65"/>
      <c r="B22" s="63"/>
      <c r="C22" s="11" t="str">
        <f>IF(ISBLANK('财拨总表（引用）'!A46)," ",'财拨总表（引用）'!A46)</f>
        <v> </v>
      </c>
      <c r="D22" s="5" t="str">
        <f>IF(ISBLANK('财拨总表（引用）'!B46)," ",'财拨总表（引用）'!B46)</f>
        <v> </v>
      </c>
      <c r="E22" s="5" t="str">
        <f>IF(ISBLANK('财拨总表（引用）'!C46)," ",'财拨总表（引用）'!C46)</f>
        <v> </v>
      </c>
      <c r="F22" s="5" t="str">
        <f>IF(ISBLANK('财拨总表（引用）'!D46)," ",'财拨总表（引用）'!D46)</f>
        <v> </v>
      </c>
      <c r="G22" s="61"/>
    </row>
    <row r="23" spans="1:7" ht="17.25" customHeight="1">
      <c r="A23" s="65" t="s">
        <v>103</v>
      </c>
      <c r="B23" s="66"/>
      <c r="C23" s="38" t="s">
        <v>104</v>
      </c>
      <c r="D23" s="67" t="str">
        <f>IF(ISBLANK('财拨总表（引用）'!B47)," ",'财拨总表（引用）'!B47)</f>
        <v> </v>
      </c>
      <c r="E23" s="67" t="str">
        <f>IF(ISBLANK('财拨总表（引用）'!C47)," ",'财拨总表（引用）'!C47)</f>
        <v> </v>
      </c>
      <c r="F23" s="67" t="str">
        <f>IF(ISBLANK('财拨总表（引用）'!D47)," ",'财拨总表（引用）'!D47)</f>
        <v> </v>
      </c>
      <c r="G23" s="68"/>
    </row>
    <row r="24" spans="1:7" ht="17.25" customHeight="1">
      <c r="A24" s="6" t="s">
        <v>105</v>
      </c>
      <c r="B24" s="2"/>
      <c r="C24" s="38"/>
      <c r="D24" s="67" t="str">
        <f>IF(ISBLANK('财拨总表（引用）'!B48)," ",'财拨总表（引用）'!B48)</f>
        <v> </v>
      </c>
      <c r="E24" s="67" t="str">
        <f>IF(ISBLANK('财拨总表（引用）'!C48)," ",'财拨总表（引用）'!C48)</f>
        <v> </v>
      </c>
      <c r="F24" s="67" t="str">
        <f>IF(ISBLANK('财拨总表（引用）'!D48)," ",'财拨总表（引用）'!D48)</f>
        <v> </v>
      </c>
      <c r="G24" s="68"/>
    </row>
    <row r="25" spans="1:7" ht="17.25" customHeight="1">
      <c r="A25" s="65" t="s">
        <v>106</v>
      </c>
      <c r="B25" s="5"/>
      <c r="C25" s="38"/>
      <c r="D25" s="67" t="str">
        <f>IF(ISBLANK('财拨总表（引用）'!B49)," ",'财拨总表（引用）'!B49)</f>
        <v> </v>
      </c>
      <c r="E25" s="67" t="str">
        <f>IF(ISBLANK('财拨总表（引用）'!C49)," ",'财拨总表（引用）'!C49)</f>
        <v> </v>
      </c>
      <c r="F25" s="67" t="str">
        <f>IF(ISBLANK('财拨总表（引用）'!D49)," ",'财拨总表（引用）'!D49)</f>
        <v> </v>
      </c>
      <c r="G25" s="68"/>
    </row>
    <row r="26" spans="1:7" ht="17.25" customHeight="1">
      <c r="A26" s="65"/>
      <c r="B26" s="63"/>
      <c r="C26" s="38"/>
      <c r="D26" s="67" t="str">
        <f>IF(ISBLANK('财拨总表（引用）'!B50)," ",'财拨总表（引用）'!B50)</f>
        <v> </v>
      </c>
      <c r="E26" s="67" t="str">
        <f>IF(ISBLANK('财拨总表（引用）'!C50)," ",'财拨总表（引用）'!C50)</f>
        <v> </v>
      </c>
      <c r="F26" s="67" t="str">
        <f>IF(ISBLANK('财拨总表（引用）'!D50)," ",'财拨总表（引用）'!D50)</f>
        <v> </v>
      </c>
      <c r="G26" s="68"/>
    </row>
    <row r="27" spans="1:7" ht="17.25" customHeight="1">
      <c r="A27" s="65"/>
      <c r="B27" s="63"/>
      <c r="C27" s="38"/>
      <c r="D27" s="67" t="str">
        <f>IF(ISBLANK('财拨总表（引用）'!B51)," ",'财拨总表（引用）'!B51)</f>
        <v> </v>
      </c>
      <c r="E27" s="67" t="str">
        <f>IF(ISBLANK('财拨总表（引用）'!C51)," ",'财拨总表（引用）'!C51)</f>
        <v> </v>
      </c>
      <c r="F27" s="67" t="str">
        <f>IF(ISBLANK('财拨总表（引用）'!D51)," ",'财拨总表（引用）'!D51)</f>
        <v> </v>
      </c>
      <c r="G27" s="68"/>
    </row>
    <row r="28" spans="1:7" ht="17.25" customHeight="1">
      <c r="A28" s="69" t="s">
        <v>33</v>
      </c>
      <c r="B28" s="38">
        <v>3412.624572</v>
      </c>
      <c r="C28" s="69" t="s">
        <v>34</v>
      </c>
      <c r="D28" s="67">
        <f>IF(ISBLANK('财拨总表（引用）'!B6)," ",'财拨总表（引用）'!B6)</f>
        <v>3412.624572</v>
      </c>
      <c r="E28" s="67">
        <f>IF(ISBLANK('财拨总表（引用）'!C6)," ",'财拨总表（引用）'!C6)</f>
        <v>1002.624572</v>
      </c>
      <c r="F28" s="67">
        <f>IF(ISBLANK('财拨总表（引用）'!D6)," ",'财拨总表（引用）'!D6)</f>
        <v>2410</v>
      </c>
      <c r="G28" s="68" t="str">
        <f>IF(ISBLANK('财拨总表（引用）'!E6)," ",'财拨总表（引用）'!E6)</f>
        <v> </v>
      </c>
    </row>
    <row r="29" spans="2:7" ht="12.75" customHeight="1">
      <c r="B29" s="70"/>
      <c r="G29" s="42"/>
    </row>
    <row r="30" spans="2:7" ht="12.75" customHeight="1">
      <c r="B30" s="70"/>
      <c r="G30" s="42"/>
    </row>
    <row r="31" spans="2:7" ht="12.75" customHeight="1">
      <c r="B31" s="70"/>
      <c r="G31" s="42"/>
    </row>
    <row r="32" spans="2:7" ht="12.75" customHeight="1">
      <c r="B32" s="70"/>
      <c r="G32" s="42"/>
    </row>
    <row r="33" spans="2:7" ht="12.75" customHeight="1">
      <c r="B33" s="70"/>
      <c r="G33" s="42"/>
    </row>
    <row r="34" spans="2:7" ht="12.75" customHeight="1">
      <c r="B34" s="70"/>
      <c r="G34" s="42"/>
    </row>
    <row r="35" spans="2:7" ht="12.75" customHeight="1">
      <c r="B35" s="70"/>
      <c r="G35" s="42"/>
    </row>
    <row r="36" spans="2:7" ht="12.75" customHeight="1">
      <c r="B36" s="70"/>
      <c r="G36" s="42"/>
    </row>
    <row r="37" spans="2:7" ht="12.75" customHeight="1">
      <c r="B37" s="70"/>
      <c r="G37" s="42"/>
    </row>
    <row r="38" spans="2:7" ht="12.75" customHeight="1">
      <c r="B38" s="70"/>
      <c r="G38" s="42"/>
    </row>
    <row r="39" spans="2:7" ht="12.75" customHeight="1">
      <c r="B39" s="70"/>
      <c r="G39" s="42"/>
    </row>
    <row r="40" spans="2:7" ht="12.75" customHeight="1">
      <c r="B40" s="70"/>
      <c r="G40" s="42"/>
    </row>
    <row r="41" spans="2:7" ht="12.75" customHeight="1">
      <c r="B41" s="70"/>
      <c r="G41" s="42"/>
    </row>
    <row r="42" spans="2:7" ht="12.75" customHeight="1">
      <c r="B42" s="70"/>
      <c r="G42" s="42"/>
    </row>
    <row r="43" spans="2:7" ht="12.75" customHeight="1">
      <c r="B43" s="70"/>
      <c r="G43" s="42"/>
    </row>
    <row r="44" spans="2:7" ht="12.75" customHeight="1">
      <c r="B44" s="70"/>
      <c r="G44" s="42"/>
    </row>
    <row r="45" spans="2:7" ht="12.75" customHeight="1">
      <c r="B45" s="70"/>
      <c r="G45" s="42"/>
    </row>
    <row r="46" spans="2:7" ht="12.75" customHeight="1">
      <c r="B46" s="70"/>
      <c r="G46" s="42"/>
    </row>
    <row r="47" spans="2:7" ht="12.75" customHeight="1">
      <c r="B47" s="70"/>
      <c r="G47" s="42"/>
    </row>
    <row r="48" spans="2:7" ht="12.75" customHeight="1">
      <c r="B48" s="70"/>
      <c r="G48" s="42"/>
    </row>
    <row r="49" spans="2:7" ht="12.75" customHeight="1">
      <c r="B49" s="70"/>
      <c r="G49" s="42"/>
    </row>
    <row r="50" spans="2:7" ht="12.75" customHeight="1">
      <c r="B50" s="70"/>
      <c r="G50" s="42"/>
    </row>
    <row r="51" spans="2:7" ht="12.75" customHeight="1">
      <c r="B51" s="70"/>
      <c r="G51" s="42"/>
    </row>
    <row r="52" spans="2:7" ht="12.75" customHeight="1">
      <c r="B52" s="70"/>
      <c r="G52" s="42"/>
    </row>
    <row r="53" spans="2:7" ht="12.75" customHeight="1">
      <c r="B53" s="70"/>
      <c r="G53" s="42"/>
    </row>
    <row r="54" spans="2:32" ht="12.75" customHeight="1">
      <c r="B54" s="70"/>
      <c r="G54" s="42"/>
      <c r="AF54" s="12"/>
    </row>
    <row r="55" spans="2:30" ht="12.75" customHeight="1">
      <c r="B55" s="70"/>
      <c r="G55" s="42"/>
      <c r="AD55" s="12"/>
    </row>
    <row r="56" spans="2:32" ht="12.75" customHeight="1">
      <c r="B56" s="70"/>
      <c r="G56" s="42"/>
      <c r="AE56" s="12"/>
      <c r="AF56" s="12"/>
    </row>
    <row r="57" spans="2:33" ht="12.75" customHeight="1">
      <c r="B57" s="70"/>
      <c r="G57" s="42"/>
      <c r="AF57" s="12"/>
      <c r="AG57" s="12"/>
    </row>
    <row r="58" spans="2:33" ht="12.75" customHeight="1">
      <c r="B58" s="70"/>
      <c r="G58" s="42"/>
      <c r="AG58" s="71"/>
    </row>
    <row r="59" spans="2:7" ht="12.75" customHeight="1">
      <c r="B59" s="70"/>
      <c r="G59" s="42"/>
    </row>
    <row r="60" spans="2:7" ht="12.75" customHeight="1">
      <c r="B60" s="70"/>
      <c r="G60" s="42"/>
    </row>
    <row r="61" spans="2:7" ht="12.75" customHeight="1">
      <c r="B61" s="70"/>
      <c r="G61" s="42"/>
    </row>
    <row r="62" spans="2:7" ht="12.75" customHeight="1">
      <c r="B62" s="70"/>
      <c r="G62" s="42"/>
    </row>
    <row r="63" spans="2:7" ht="12.75" customHeight="1">
      <c r="B63" s="70"/>
      <c r="G63" s="42"/>
    </row>
    <row r="64" spans="2:7" ht="12.75" customHeight="1">
      <c r="B64" s="70"/>
      <c r="G64" s="42"/>
    </row>
    <row r="65" spans="2:7" ht="12.75" customHeight="1">
      <c r="B65" s="70"/>
      <c r="G65" s="42"/>
    </row>
    <row r="66" spans="2:7" ht="12.75" customHeight="1">
      <c r="B66" s="70"/>
      <c r="G66" s="42"/>
    </row>
    <row r="67" spans="2:7" ht="12.75" customHeight="1">
      <c r="B67" s="70"/>
      <c r="G67" s="42"/>
    </row>
    <row r="68" spans="2:7" ht="12.75" customHeight="1">
      <c r="B68" s="70"/>
      <c r="G68" s="42"/>
    </row>
    <row r="69" spans="2:7" ht="12.75" customHeight="1">
      <c r="B69" s="70"/>
      <c r="G69" s="42"/>
    </row>
    <row r="70" spans="2:7" ht="12.75" customHeight="1">
      <c r="B70" s="70"/>
      <c r="G70" s="42"/>
    </row>
    <row r="71" spans="2:7" ht="12.75" customHeight="1">
      <c r="B71" s="70"/>
      <c r="G71" s="42"/>
    </row>
    <row r="72" spans="2:7" ht="12.75" customHeight="1">
      <c r="B72" s="70"/>
      <c r="G72" s="42"/>
    </row>
    <row r="73" spans="2:7" ht="12.75" customHeight="1">
      <c r="B73" s="70"/>
      <c r="G73" s="42"/>
    </row>
    <row r="74" spans="2:7" ht="12.75" customHeight="1">
      <c r="B74" s="70"/>
      <c r="G74" s="42"/>
    </row>
    <row r="75" spans="2:7" ht="12.75" customHeight="1">
      <c r="B75" s="70"/>
      <c r="G75" s="42"/>
    </row>
    <row r="76" spans="2:7" ht="12.75" customHeight="1">
      <c r="B76" s="70"/>
      <c r="G76" s="42"/>
    </row>
    <row r="77" spans="2:7" ht="12.75" customHeight="1">
      <c r="B77" s="70"/>
      <c r="G77" s="42"/>
    </row>
    <row r="78" spans="2:7" ht="12.75" customHeight="1">
      <c r="B78" s="70"/>
      <c r="G78" s="42"/>
    </row>
    <row r="79" spans="2:7" ht="12.75" customHeight="1">
      <c r="B79" s="70"/>
      <c r="G79" s="42"/>
    </row>
    <row r="80" spans="2:7" ht="12.75" customHeight="1">
      <c r="B80" s="70"/>
      <c r="G80" s="42"/>
    </row>
    <row r="81" spans="2:7" ht="12.75" customHeight="1">
      <c r="B81" s="70"/>
      <c r="G81" s="42"/>
    </row>
    <row r="82" spans="2:7" ht="12.75" customHeight="1">
      <c r="B82" s="70"/>
      <c r="G82" s="42"/>
    </row>
    <row r="83" spans="2:7" ht="12.75" customHeight="1">
      <c r="B83" s="70"/>
      <c r="G83" s="42"/>
    </row>
    <row r="84" spans="2:7" ht="12.75" customHeight="1">
      <c r="B84" s="70"/>
      <c r="G84" s="42"/>
    </row>
    <row r="85" spans="2:7" ht="12.75" customHeight="1">
      <c r="B85" s="70"/>
      <c r="G85" s="42"/>
    </row>
    <row r="86" spans="2:7" ht="12.75" customHeight="1">
      <c r="B86" s="70"/>
      <c r="G86" s="42"/>
    </row>
    <row r="87" spans="2:7" ht="12.75" customHeight="1">
      <c r="B87" s="70"/>
      <c r="G87" s="42"/>
    </row>
    <row r="88" spans="2:7" ht="12.75" customHeight="1">
      <c r="B88" s="70"/>
      <c r="G88" s="42"/>
    </row>
    <row r="89" spans="2:7" ht="12.75" customHeight="1">
      <c r="B89" s="70"/>
      <c r="G89" s="42"/>
    </row>
    <row r="90" spans="2:7" ht="12.75" customHeight="1">
      <c r="B90" s="70"/>
      <c r="G90" s="42"/>
    </row>
    <row r="91" spans="2:7" ht="12.75" customHeight="1">
      <c r="B91" s="70"/>
      <c r="G91" s="42"/>
    </row>
    <row r="92" spans="2:7" ht="12.75" customHeight="1">
      <c r="B92" s="70"/>
      <c r="G92" s="42"/>
    </row>
    <row r="93" spans="2:7" ht="12.75" customHeight="1">
      <c r="B93" s="70"/>
      <c r="G93" s="42"/>
    </row>
    <row r="94" spans="2:7" ht="12.75" customHeight="1">
      <c r="B94" s="70"/>
      <c r="G94" s="42"/>
    </row>
    <row r="95" spans="2:26" ht="12.75" customHeight="1">
      <c r="B95" s="70"/>
      <c r="G95" s="42"/>
      <c r="Z95" s="12"/>
    </row>
    <row r="96" spans="2:26" ht="12.75" customHeight="1">
      <c r="B96" s="70"/>
      <c r="G96" s="42"/>
      <c r="W96" s="12"/>
      <c r="X96" s="12"/>
      <c r="Y96" s="12"/>
      <c r="Z96" s="71"/>
    </row>
    <row r="97" spans="2:7" ht="12.75" customHeight="1">
      <c r="B97" s="70"/>
      <c r="G97" s="42"/>
    </row>
    <row r="98" spans="2:7" ht="12.75" customHeight="1">
      <c r="B98" s="70"/>
      <c r="G98" s="42"/>
    </row>
    <row r="99" spans="2:7" ht="12.75" customHeight="1">
      <c r="B99" s="70"/>
      <c r="G99" s="42"/>
    </row>
    <row r="100" spans="2:7" ht="12.75" customHeight="1">
      <c r="B100" s="70"/>
      <c r="G100" s="42"/>
    </row>
    <row r="101" spans="2:7" ht="12.75" customHeight="1">
      <c r="B101" s="70"/>
      <c r="G101" s="42"/>
    </row>
    <row r="102" spans="2:7" ht="12.75" customHeight="1">
      <c r="B102" s="70"/>
      <c r="G102" s="42"/>
    </row>
    <row r="103" spans="2:7" ht="12.75" customHeight="1">
      <c r="B103" s="70"/>
      <c r="G103" s="42"/>
    </row>
    <row r="104" spans="2:7" ht="12.75" customHeight="1">
      <c r="B104" s="70"/>
      <c r="G104" s="42"/>
    </row>
    <row r="105" spans="2:7" ht="12.75" customHeight="1">
      <c r="B105" s="70"/>
      <c r="G105" s="42"/>
    </row>
    <row r="106" spans="2:7" ht="12.75" customHeight="1">
      <c r="B106" s="70"/>
      <c r="G106" s="42"/>
    </row>
    <row r="107" spans="2:7" ht="12.75" customHeight="1">
      <c r="B107" s="70"/>
      <c r="G107" s="42"/>
    </row>
    <row r="108" spans="2:7" ht="12.75" customHeight="1">
      <c r="B108" s="70"/>
      <c r="G108" s="42"/>
    </row>
    <row r="109" spans="2:7" ht="12.75" customHeight="1">
      <c r="B109" s="70"/>
      <c r="G109" s="42"/>
    </row>
    <row r="110" spans="2:7" ht="12.75" customHeight="1">
      <c r="B110" s="70"/>
      <c r="G110" s="42"/>
    </row>
    <row r="111" spans="2:7" ht="12.75" customHeight="1">
      <c r="B111" s="70"/>
      <c r="G111" s="42"/>
    </row>
    <row r="112" spans="2:7" ht="12.75" customHeight="1">
      <c r="B112" s="70"/>
      <c r="G112" s="42"/>
    </row>
    <row r="113" spans="2:7" ht="12.75" customHeight="1">
      <c r="B113" s="70"/>
      <c r="G113" s="42"/>
    </row>
    <row r="114" spans="2:7" ht="12.75" customHeight="1">
      <c r="B114" s="70"/>
      <c r="G114" s="42"/>
    </row>
    <row r="115" spans="2:7" ht="12.75" customHeight="1">
      <c r="B115" s="70"/>
      <c r="G115" s="42"/>
    </row>
    <row r="116" spans="2:7" ht="12.75" customHeight="1">
      <c r="B116" s="70"/>
      <c r="G116" s="42"/>
    </row>
    <row r="117" spans="2:7" ht="12.75" customHeight="1">
      <c r="B117" s="70"/>
      <c r="G117" s="42"/>
    </row>
    <row r="118" spans="2:7" ht="12.75" customHeight="1">
      <c r="B118" s="70"/>
      <c r="G118" s="42"/>
    </row>
    <row r="119" spans="2:7" ht="12.75" customHeight="1">
      <c r="B119" s="70"/>
      <c r="G119" s="42"/>
    </row>
    <row r="120" spans="2:7" ht="12.75" customHeight="1">
      <c r="B120" s="70"/>
      <c r="G120" s="42"/>
    </row>
    <row r="121" spans="2:7" ht="12.75" customHeight="1">
      <c r="B121" s="70"/>
      <c r="G121" s="42"/>
    </row>
    <row r="122" spans="2:7" ht="12.75" customHeight="1">
      <c r="B122" s="70"/>
      <c r="G122" s="42"/>
    </row>
    <row r="123" spans="2:7" ht="12.75" customHeight="1">
      <c r="B123" s="70"/>
      <c r="G123" s="42"/>
    </row>
    <row r="124" spans="2:7" ht="12.75" customHeight="1">
      <c r="B124" s="70"/>
      <c r="G124" s="42"/>
    </row>
    <row r="125" spans="2:7" ht="12.75" customHeight="1">
      <c r="B125" s="70"/>
      <c r="G125" s="42"/>
    </row>
    <row r="126" spans="2:7" ht="12.75" customHeight="1">
      <c r="B126" s="70"/>
      <c r="G126" s="42"/>
    </row>
    <row r="127" spans="2:7" ht="12.75" customHeight="1">
      <c r="B127" s="70"/>
      <c r="G127" s="42"/>
    </row>
    <row r="128" spans="2:7" ht="12.75" customHeight="1">
      <c r="B128" s="70"/>
      <c r="G128" s="42"/>
    </row>
    <row r="129" spans="2:7" ht="12.75" customHeight="1">
      <c r="B129" s="70"/>
      <c r="G129" s="42"/>
    </row>
    <row r="130" spans="2:7" ht="12.75" customHeight="1">
      <c r="B130" s="70"/>
      <c r="G130" s="42"/>
    </row>
    <row r="131" spans="2:7" ht="12.75" customHeight="1">
      <c r="B131" s="70"/>
      <c r="G131" s="42"/>
    </row>
    <row r="132" spans="2:7" ht="12.75" customHeight="1">
      <c r="B132" s="70"/>
      <c r="G132" s="42"/>
    </row>
    <row r="133" spans="2:7" ht="12.75" customHeight="1">
      <c r="B133" s="70"/>
      <c r="G133" s="42"/>
    </row>
    <row r="134" spans="2:7" ht="12.75" customHeight="1">
      <c r="B134" s="70"/>
      <c r="G134" s="42"/>
    </row>
    <row r="135" spans="2:7" ht="12.75" customHeight="1">
      <c r="B135" s="70"/>
      <c r="G135" s="42"/>
    </row>
    <row r="136" spans="2:7" ht="12.75" customHeight="1">
      <c r="B136" s="70"/>
      <c r="G136" s="42"/>
    </row>
    <row r="137" spans="2:7" ht="12.75" customHeight="1">
      <c r="B137" s="70"/>
      <c r="G137" s="42"/>
    </row>
    <row r="138" spans="2:7" ht="12.75" customHeight="1">
      <c r="B138" s="70"/>
      <c r="G138" s="42"/>
    </row>
    <row r="139" spans="2:7" ht="12.75" customHeight="1">
      <c r="B139" s="70"/>
      <c r="G139" s="42"/>
    </row>
    <row r="140" spans="2:7" ht="12.75" customHeight="1">
      <c r="B140" s="70"/>
      <c r="G140" s="42"/>
    </row>
    <row r="141" spans="2:7" ht="12.75" customHeight="1">
      <c r="B141" s="70"/>
      <c r="G141" s="42"/>
    </row>
    <row r="142" spans="2:7" ht="12.75" customHeight="1">
      <c r="B142" s="70"/>
      <c r="G142" s="42"/>
    </row>
    <row r="143" spans="2:7" ht="12.75" customHeight="1">
      <c r="B143" s="70"/>
      <c r="G143" s="42"/>
    </row>
    <row r="144" spans="2:7" ht="12.75" customHeight="1">
      <c r="B144" s="70"/>
      <c r="G144" s="42"/>
    </row>
    <row r="145" spans="2:7" ht="12.75" customHeight="1">
      <c r="B145" s="70"/>
      <c r="G145" s="42"/>
    </row>
    <row r="146" spans="2:7" ht="12.75" customHeight="1">
      <c r="B146" s="70"/>
      <c r="G146" s="42"/>
    </row>
    <row r="147" spans="2:7" ht="12.75" customHeight="1">
      <c r="B147" s="70"/>
      <c r="G147" s="42"/>
    </row>
    <row r="148" spans="2:7" ht="12.75" customHeight="1">
      <c r="B148" s="70"/>
      <c r="G148" s="42"/>
    </row>
    <row r="149" spans="2:7" ht="12.75" customHeight="1">
      <c r="B149" s="70"/>
      <c r="G149" s="42"/>
    </row>
    <row r="150" spans="2:7" ht="12.75" customHeight="1">
      <c r="B150" s="70"/>
      <c r="G150" s="42"/>
    </row>
    <row r="151" spans="2:7" ht="12.75" customHeight="1">
      <c r="B151" s="70"/>
      <c r="G151" s="42"/>
    </row>
    <row r="152" spans="2:7" ht="12.75" customHeight="1">
      <c r="B152" s="70"/>
      <c r="G152" s="42"/>
    </row>
    <row r="153" spans="2:7" ht="12.75" customHeight="1">
      <c r="B153" s="70"/>
      <c r="G153" s="42"/>
    </row>
    <row r="154" spans="2:7" ht="12.75" customHeight="1">
      <c r="B154" s="70"/>
      <c r="G154" s="42"/>
    </row>
    <row r="155" spans="2:7" ht="12.75" customHeight="1">
      <c r="B155" s="70"/>
      <c r="G155" s="42"/>
    </row>
    <row r="156" spans="2:7" ht="12.75" customHeight="1">
      <c r="B156" s="70"/>
      <c r="G156" s="42"/>
    </row>
    <row r="157" spans="2:7" ht="12.75" customHeight="1">
      <c r="B157" s="70"/>
      <c r="G157" s="42"/>
    </row>
    <row r="158" spans="2:7" ht="12.75" customHeight="1">
      <c r="B158" s="70"/>
      <c r="G158" s="42"/>
    </row>
    <row r="159" spans="2:7" ht="12.75" customHeight="1">
      <c r="B159" s="70"/>
      <c r="G159" s="42"/>
    </row>
    <row r="160" spans="2:7" ht="12.75" customHeight="1">
      <c r="B160" s="70"/>
      <c r="G160" s="42"/>
    </row>
    <row r="161" spans="2:7" ht="12.75" customHeight="1">
      <c r="B161" s="70"/>
      <c r="G161" s="42"/>
    </row>
    <row r="162" spans="2:7" ht="12.75" customHeight="1">
      <c r="B162" s="70"/>
      <c r="G162" s="42"/>
    </row>
    <row r="163" spans="2:7" ht="12.75" customHeight="1">
      <c r="B163" s="70"/>
      <c r="G163" s="42"/>
    </row>
    <row r="164" spans="2:7" ht="12.75" customHeight="1">
      <c r="B164" s="70"/>
      <c r="G164" s="42"/>
    </row>
    <row r="165" spans="2:7" ht="12.75" customHeight="1">
      <c r="B165" s="70"/>
      <c r="G165" s="42"/>
    </row>
    <row r="166" spans="2:7" ht="12.75" customHeight="1">
      <c r="B166" s="70"/>
      <c r="G166" s="42"/>
    </row>
    <row r="167" spans="2:7" ht="12.75" customHeight="1">
      <c r="B167" s="70"/>
      <c r="G167" s="42"/>
    </row>
    <row r="168" spans="2:7" ht="12.75" customHeight="1">
      <c r="B168" s="70"/>
      <c r="G168" s="42"/>
    </row>
    <row r="169" spans="2:7" ht="12.75" customHeight="1">
      <c r="B169" s="70"/>
      <c r="G169" s="42"/>
    </row>
    <row r="170" spans="2:7" ht="12.75" customHeight="1">
      <c r="B170" s="70"/>
      <c r="G170" s="42"/>
    </row>
    <row r="171" spans="2:7" ht="12.75" customHeight="1">
      <c r="B171" s="70"/>
      <c r="G171" s="42"/>
    </row>
    <row r="172" spans="2:7" ht="12.75" customHeight="1">
      <c r="B172" s="70"/>
      <c r="G172" s="42"/>
    </row>
    <row r="173" spans="2:7" ht="12.75" customHeight="1">
      <c r="B173" s="70"/>
      <c r="G173" s="42"/>
    </row>
    <row r="174" spans="2:7" ht="12.75" customHeight="1">
      <c r="B174" s="70"/>
      <c r="G174" s="42"/>
    </row>
    <row r="175" spans="2:7" ht="12.75" customHeight="1">
      <c r="B175" s="70"/>
      <c r="G175" s="42"/>
    </row>
    <row r="176" spans="2:7" ht="12.75" customHeight="1">
      <c r="B176" s="70"/>
      <c r="G176" s="42"/>
    </row>
    <row r="177" spans="2:7" ht="12.75" customHeight="1">
      <c r="B177" s="70"/>
      <c r="G177" s="42"/>
    </row>
    <row r="178" spans="2:7" ht="12.75" customHeight="1">
      <c r="B178" s="70"/>
      <c r="G178" s="42"/>
    </row>
    <row r="179" spans="2:7" ht="12.75" customHeight="1">
      <c r="B179" s="70"/>
      <c r="G179" s="42"/>
    </row>
    <row r="180" spans="2:7" ht="12.75" customHeight="1">
      <c r="B180" s="70"/>
      <c r="G180" s="42"/>
    </row>
    <row r="181" spans="2:7" ht="12.75" customHeight="1">
      <c r="B181" s="70"/>
      <c r="G181" s="42"/>
    </row>
    <row r="182" spans="2:7" ht="12.75" customHeight="1">
      <c r="B182" s="70"/>
      <c r="G182" s="42"/>
    </row>
    <row r="183" spans="2:7" ht="12.75" customHeight="1">
      <c r="B183" s="70"/>
      <c r="G183" s="42"/>
    </row>
    <row r="184" spans="2:7" ht="12.75" customHeight="1">
      <c r="B184" s="70"/>
      <c r="G184" s="42"/>
    </row>
    <row r="185" spans="2:7" ht="12.75" customHeight="1">
      <c r="B185" s="70"/>
      <c r="G185" s="42"/>
    </row>
    <row r="186" spans="2:7" ht="12.75" customHeight="1">
      <c r="B186" s="70"/>
      <c r="G186" s="42"/>
    </row>
    <row r="187" spans="2:7" ht="12.75" customHeight="1">
      <c r="B187" s="70"/>
      <c r="G187" s="42"/>
    </row>
    <row r="188" spans="2:7" ht="12.75" customHeight="1">
      <c r="B188" s="70"/>
      <c r="G188" s="42"/>
    </row>
    <row r="189" spans="2:7" ht="12.75" customHeight="1">
      <c r="B189" s="70"/>
      <c r="G189" s="42"/>
    </row>
    <row r="190" spans="2:7" ht="12.75" customHeight="1">
      <c r="B190" s="70"/>
      <c r="G190" s="42"/>
    </row>
    <row r="191" spans="2:7" ht="12.75" customHeight="1">
      <c r="B191" s="70"/>
      <c r="G191" s="42"/>
    </row>
    <row r="192" spans="2:7" ht="12.75" customHeight="1">
      <c r="B192" s="70"/>
      <c r="G192" s="42"/>
    </row>
    <row r="193" spans="2:7" ht="12.75" customHeight="1">
      <c r="B193" s="70"/>
      <c r="G193" s="42"/>
    </row>
    <row r="194" spans="2:7" ht="12.75" customHeight="1">
      <c r="B194" s="70"/>
      <c r="G194" s="42"/>
    </row>
    <row r="195" spans="2:7" ht="12.75" customHeight="1">
      <c r="B195" s="70"/>
      <c r="G195" s="42"/>
    </row>
    <row r="196" spans="2:7" ht="12.75" customHeight="1">
      <c r="B196" s="70"/>
      <c r="G196" s="42"/>
    </row>
    <row r="197" spans="2:7" ht="12.75" customHeight="1">
      <c r="B197" s="70"/>
      <c r="G197" s="42"/>
    </row>
    <row r="198" spans="2:7" ht="12.75" customHeight="1">
      <c r="B198" s="70"/>
      <c r="G198" s="42"/>
    </row>
    <row r="199" spans="2:7" ht="12.75" customHeight="1">
      <c r="B199" s="70"/>
      <c r="G199" s="42"/>
    </row>
    <row r="200" spans="2:7" ht="12.75" customHeight="1">
      <c r="B200" s="70"/>
      <c r="G200" s="42"/>
    </row>
    <row r="201" spans="2:7" ht="12.75" customHeight="1">
      <c r="B201" s="70"/>
      <c r="G201" s="42"/>
    </row>
    <row r="202" spans="2:7" ht="12.75" customHeight="1">
      <c r="B202" s="70"/>
      <c r="G202" s="42"/>
    </row>
    <row r="203" spans="2:7" ht="12.75" customHeight="1">
      <c r="B203" s="70"/>
      <c r="G203" s="42"/>
    </row>
    <row r="204" spans="2:7" ht="12.75" customHeight="1">
      <c r="B204" s="70"/>
      <c r="G204" s="42"/>
    </row>
    <row r="205" spans="2:7" ht="12.75" customHeight="1">
      <c r="B205" s="70"/>
      <c r="G205" s="42"/>
    </row>
    <row r="206" spans="2:7" ht="12.75" customHeight="1">
      <c r="B206" s="70"/>
      <c r="G206" s="42"/>
    </row>
    <row r="207" spans="2:7" ht="12.75" customHeight="1">
      <c r="B207" s="70"/>
      <c r="G207" s="42"/>
    </row>
  </sheetData>
  <sheetProtection/>
  <mergeCells count="3">
    <mergeCell ref="A2:F2"/>
    <mergeCell ref="A4:B4"/>
    <mergeCell ref="C4:G4"/>
  </mergeCells>
  <printOptions horizontalCentered="1"/>
  <pageMargins left="0.5902777777777778" right="0.5902777777777778" top="0.7868055555555555" bottom="0.7868055555555555" header="0.5" footer="0.5"/>
  <pageSetup horizontalDpi="300" verticalDpi="300" orientation="landscape" paperSize="9" scale="77"/>
</worksheet>
</file>

<file path=xl/worksheets/sheet6.xml><?xml version="1.0" encoding="utf-8"?>
<worksheet xmlns="http://schemas.openxmlformats.org/spreadsheetml/2006/main" xmlns:r="http://schemas.openxmlformats.org/officeDocument/2006/relationships">
  <dimension ref="A1:G21"/>
  <sheetViews>
    <sheetView showGridLines="0" showZeros="0" workbookViewId="0" topLeftCell="A1">
      <selection activeCell="C25" sqref="C25"/>
    </sheetView>
  </sheetViews>
  <sheetFormatPr defaultColWidth="9.140625" defaultRowHeight="12.75"/>
  <cols>
    <col min="1" max="1" width="16.7109375" style="0" customWidth="1"/>
    <col min="2" max="2" width="49.00390625" style="0" customWidth="1"/>
    <col min="3" max="3" width="23.140625" style="0" customWidth="1"/>
    <col min="4" max="4" width="21.7109375" style="0" customWidth="1"/>
    <col min="5" max="5" width="21.28125" style="0" customWidth="1"/>
    <col min="6" max="6" width="9.140625" style="0" customWidth="1"/>
    <col min="7" max="7" width="13.57421875" style="0" customWidth="1"/>
    <col min="8" max="8" width="9.140625" style="0" customWidth="1"/>
  </cols>
  <sheetData>
    <row r="1" spans="1:7" ht="21" customHeight="1">
      <c r="A1" s="32"/>
      <c r="B1" s="32"/>
      <c r="C1" s="32"/>
      <c r="D1" s="32"/>
      <c r="E1" s="32"/>
      <c r="F1" s="32"/>
      <c r="G1" s="32"/>
    </row>
    <row r="2" spans="1:7" ht="29.25" customHeight="1">
      <c r="A2" s="34" t="s">
        <v>107</v>
      </c>
      <c r="B2" s="34"/>
      <c r="C2" s="34"/>
      <c r="D2" s="34"/>
      <c r="E2" s="34"/>
      <c r="F2" s="35"/>
      <c r="G2" s="35"/>
    </row>
    <row r="3" spans="1:7" ht="21" customHeight="1">
      <c r="A3" s="40" t="s">
        <v>36</v>
      </c>
      <c r="B3" s="37"/>
      <c r="C3" s="37"/>
      <c r="D3" s="37"/>
      <c r="E3" s="33" t="s">
        <v>11</v>
      </c>
      <c r="F3" s="32"/>
      <c r="G3" s="32"/>
    </row>
    <row r="4" spans="1:7" ht="17.25" customHeight="1">
      <c r="A4" s="3" t="s">
        <v>89</v>
      </c>
      <c r="B4" s="3"/>
      <c r="C4" s="3" t="s">
        <v>108</v>
      </c>
      <c r="D4" s="3"/>
      <c r="E4" s="3"/>
      <c r="F4" s="32"/>
      <c r="G4" s="32"/>
    </row>
    <row r="5" spans="1:7" ht="21" customHeight="1">
      <c r="A5" s="3" t="s">
        <v>92</v>
      </c>
      <c r="B5" s="3" t="s">
        <v>93</v>
      </c>
      <c r="C5" s="3" t="s">
        <v>39</v>
      </c>
      <c r="D5" s="3" t="s">
        <v>90</v>
      </c>
      <c r="E5" s="3" t="s">
        <v>91</v>
      </c>
      <c r="F5" s="32"/>
      <c r="G5" s="32"/>
    </row>
    <row r="6" spans="1:7" ht="21" customHeight="1">
      <c r="A6" s="10" t="s">
        <v>53</v>
      </c>
      <c r="B6" s="10" t="s">
        <v>53</v>
      </c>
      <c r="C6" s="51">
        <v>1</v>
      </c>
      <c r="D6" s="51">
        <f>C6+1</f>
        <v>2</v>
      </c>
      <c r="E6" s="51">
        <f>D6+1</f>
        <v>3</v>
      </c>
      <c r="F6" s="32"/>
      <c r="G6" s="32"/>
    </row>
    <row r="7" spans="1:7" ht="25.5" customHeight="1">
      <c r="A7" s="38"/>
      <c r="B7" s="38" t="s">
        <v>39</v>
      </c>
      <c r="C7" s="38">
        <v>1002.624572</v>
      </c>
      <c r="D7" s="38">
        <v>243.892572</v>
      </c>
      <c r="E7" s="38">
        <v>758.732</v>
      </c>
      <c r="F7" s="32"/>
      <c r="G7" s="32"/>
    </row>
    <row r="8" spans="1:5" ht="25.5" customHeight="1">
      <c r="A8" s="38" t="s">
        <v>54</v>
      </c>
      <c r="B8" s="38" t="s">
        <v>55</v>
      </c>
      <c r="C8" s="38">
        <v>22.49232</v>
      </c>
      <c r="D8" s="38">
        <v>22.49232</v>
      </c>
      <c r="E8" s="38"/>
    </row>
    <row r="9" spans="1:5" ht="25.5" customHeight="1">
      <c r="A9" s="38" t="s">
        <v>56</v>
      </c>
      <c r="B9" s="38" t="s">
        <v>57</v>
      </c>
      <c r="C9" s="38">
        <v>22.49232</v>
      </c>
      <c r="D9" s="38">
        <v>22.49232</v>
      </c>
      <c r="E9" s="38"/>
    </row>
    <row r="10" spans="1:5" ht="25.5" customHeight="1">
      <c r="A10" s="38" t="s">
        <v>58</v>
      </c>
      <c r="B10" s="38" t="s">
        <v>59</v>
      </c>
      <c r="C10" s="38">
        <v>17.993856</v>
      </c>
      <c r="D10" s="38">
        <v>17.993856</v>
      </c>
      <c r="E10" s="38"/>
    </row>
    <row r="11" spans="1:5" ht="25.5" customHeight="1">
      <c r="A11" s="38" t="s">
        <v>60</v>
      </c>
      <c r="B11" s="38" t="s">
        <v>61</v>
      </c>
      <c r="C11" s="38">
        <v>4.498464</v>
      </c>
      <c r="D11" s="38">
        <v>4.498464</v>
      </c>
      <c r="E11" s="38"/>
    </row>
    <row r="12" spans="1:5" ht="25.5" customHeight="1">
      <c r="A12" s="38" t="s">
        <v>62</v>
      </c>
      <c r="B12" s="38" t="s">
        <v>63</v>
      </c>
      <c r="C12" s="38">
        <v>7.791288</v>
      </c>
      <c r="D12" s="38">
        <v>7.791288</v>
      </c>
      <c r="E12" s="38"/>
    </row>
    <row r="13" spans="1:5" ht="25.5" customHeight="1">
      <c r="A13" s="38" t="s">
        <v>64</v>
      </c>
      <c r="B13" s="38" t="s">
        <v>65</v>
      </c>
      <c r="C13" s="38">
        <v>7.791288</v>
      </c>
      <c r="D13" s="38">
        <v>7.791288</v>
      </c>
      <c r="E13" s="38"/>
    </row>
    <row r="14" spans="1:5" ht="25.5" customHeight="1">
      <c r="A14" s="38" t="s">
        <v>66</v>
      </c>
      <c r="B14" s="38" t="s">
        <v>67</v>
      </c>
      <c r="C14" s="38">
        <v>7.791288</v>
      </c>
      <c r="D14" s="38">
        <v>7.791288</v>
      </c>
      <c r="E14" s="38"/>
    </row>
    <row r="15" spans="1:5" ht="25.5" customHeight="1">
      <c r="A15" s="38" t="s">
        <v>74</v>
      </c>
      <c r="B15" s="38" t="s">
        <v>75</v>
      </c>
      <c r="C15" s="38">
        <v>952.981364</v>
      </c>
      <c r="D15" s="38">
        <v>194.249364</v>
      </c>
      <c r="E15" s="38">
        <v>758.732</v>
      </c>
    </row>
    <row r="16" spans="1:5" ht="25.5" customHeight="1">
      <c r="A16" s="38" t="s">
        <v>56</v>
      </c>
      <c r="B16" s="38" t="s">
        <v>76</v>
      </c>
      <c r="C16" s="38">
        <v>952.981364</v>
      </c>
      <c r="D16" s="38">
        <v>194.249364</v>
      </c>
      <c r="E16" s="38">
        <v>758.732</v>
      </c>
    </row>
    <row r="17" spans="1:5" ht="25.5" customHeight="1">
      <c r="A17" s="38" t="s">
        <v>77</v>
      </c>
      <c r="B17" s="38" t="s">
        <v>78</v>
      </c>
      <c r="C17" s="38">
        <v>278.981364</v>
      </c>
      <c r="D17" s="38">
        <v>194.249364</v>
      </c>
      <c r="E17" s="38">
        <v>84.732</v>
      </c>
    </row>
    <row r="18" spans="1:5" ht="25.5" customHeight="1">
      <c r="A18" s="38" t="s">
        <v>79</v>
      </c>
      <c r="B18" s="38" t="s">
        <v>80</v>
      </c>
      <c r="C18" s="38">
        <v>674</v>
      </c>
      <c r="D18" s="38"/>
      <c r="E18" s="38">
        <v>674</v>
      </c>
    </row>
    <row r="19" spans="1:5" ht="25.5" customHeight="1">
      <c r="A19" s="38" t="s">
        <v>81</v>
      </c>
      <c r="B19" s="38" t="s">
        <v>82</v>
      </c>
      <c r="C19" s="38">
        <v>19.3596</v>
      </c>
      <c r="D19" s="38">
        <v>19.3596</v>
      </c>
      <c r="E19" s="38"/>
    </row>
    <row r="20" spans="1:5" ht="25.5" customHeight="1">
      <c r="A20" s="38" t="s">
        <v>83</v>
      </c>
      <c r="B20" s="38" t="s">
        <v>84</v>
      </c>
      <c r="C20" s="38">
        <v>19.3596</v>
      </c>
      <c r="D20" s="38">
        <v>19.3596</v>
      </c>
      <c r="E20" s="38"/>
    </row>
    <row r="21" spans="1:5" ht="25.5" customHeight="1">
      <c r="A21" s="38" t="s">
        <v>85</v>
      </c>
      <c r="B21" s="38" t="s">
        <v>86</v>
      </c>
      <c r="C21" s="38">
        <v>19.3596</v>
      </c>
      <c r="D21" s="38">
        <v>19.3596</v>
      </c>
      <c r="E21" s="38"/>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12.75" customHeight="1"/>
    <row r="34" ht="12.75" customHeight="1"/>
    <row r="35" ht="12.75" customHeight="1"/>
    <row r="36" ht="12.75" customHeight="1"/>
    <row r="37" ht="12.75" customHeight="1"/>
    <row r="38" ht="12.75" customHeight="1"/>
  </sheetData>
  <sheetProtection/>
  <mergeCells count="3">
    <mergeCell ref="A2:E2"/>
    <mergeCell ref="A4:B4"/>
    <mergeCell ref="C4:E4"/>
  </mergeCells>
  <printOptions horizontalCentered="1"/>
  <pageMargins left="0.7513888888888889" right="0.7513888888888889" top="0.7868055555555555" bottom="0.7868055555555555" header="0.5" footer="0.5"/>
  <pageSetup horizontalDpi="300" verticalDpi="300" orientation="landscape" paperSize="9" scale="89"/>
</worksheet>
</file>

<file path=xl/worksheets/sheet7.xml><?xml version="1.0" encoding="utf-8"?>
<worksheet xmlns="http://schemas.openxmlformats.org/spreadsheetml/2006/main" xmlns:r="http://schemas.openxmlformats.org/officeDocument/2006/relationships">
  <dimension ref="A1:H26"/>
  <sheetViews>
    <sheetView showGridLines="0" showZeros="0" workbookViewId="0" topLeftCell="A1">
      <selection activeCell="A1" sqref="A1"/>
    </sheetView>
  </sheetViews>
  <sheetFormatPr defaultColWidth="9.140625" defaultRowHeight="12.75"/>
  <cols>
    <col min="1" max="1" width="28.00390625" style="0" customWidth="1"/>
    <col min="2" max="2" width="38.00390625" style="0" customWidth="1"/>
    <col min="3" max="5" width="28.00390625" style="0" customWidth="1"/>
    <col min="6" max="6" width="9.140625" style="0" customWidth="1"/>
    <col min="7" max="7" width="13.57421875" style="0" customWidth="1"/>
    <col min="8" max="9" width="9.140625" style="0" customWidth="1"/>
  </cols>
  <sheetData>
    <row r="1" spans="1:7" ht="21" customHeight="1">
      <c r="A1" s="32"/>
      <c r="B1" s="32"/>
      <c r="C1" s="32"/>
      <c r="D1" s="32"/>
      <c r="E1" s="32"/>
      <c r="F1" s="32"/>
      <c r="G1" s="32"/>
    </row>
    <row r="2" spans="1:7" ht="29.25" customHeight="1">
      <c r="A2" s="34" t="s">
        <v>109</v>
      </c>
      <c r="B2" s="34"/>
      <c r="C2" s="34"/>
      <c r="D2" s="34"/>
      <c r="E2" s="34"/>
      <c r="F2" s="35"/>
      <c r="G2" s="35"/>
    </row>
    <row r="3" spans="1:7" ht="21" customHeight="1">
      <c r="A3" s="40" t="s">
        <v>36</v>
      </c>
      <c r="B3" s="37"/>
      <c r="C3" s="37"/>
      <c r="D3" s="37"/>
      <c r="E3" s="33" t="s">
        <v>11</v>
      </c>
      <c r="F3" s="32"/>
      <c r="G3" s="32"/>
    </row>
    <row r="4" spans="1:7" ht="17.25" customHeight="1">
      <c r="A4" s="3" t="s">
        <v>110</v>
      </c>
      <c r="B4" s="3"/>
      <c r="C4" s="3" t="s">
        <v>111</v>
      </c>
      <c r="D4" s="3"/>
      <c r="E4" s="3"/>
      <c r="F4" s="32"/>
      <c r="G4" s="32"/>
    </row>
    <row r="5" spans="1:7" ht="21" customHeight="1">
      <c r="A5" s="3" t="s">
        <v>92</v>
      </c>
      <c r="B5" s="9" t="s">
        <v>93</v>
      </c>
      <c r="C5" s="50" t="s">
        <v>39</v>
      </c>
      <c r="D5" s="50" t="s">
        <v>112</v>
      </c>
      <c r="E5" s="50" t="s">
        <v>113</v>
      </c>
      <c r="F5" s="32"/>
      <c r="G5" s="32"/>
    </row>
    <row r="6" spans="1:7" ht="21" customHeight="1">
      <c r="A6" s="10" t="s">
        <v>53</v>
      </c>
      <c r="B6" s="10" t="s">
        <v>53</v>
      </c>
      <c r="C6" s="51">
        <v>1</v>
      </c>
      <c r="D6" s="51">
        <f>C6+1</f>
        <v>2</v>
      </c>
      <c r="E6" s="51">
        <f>D6+1</f>
        <v>3</v>
      </c>
      <c r="F6" s="32"/>
      <c r="G6" s="32"/>
    </row>
    <row r="7" spans="1:8" ht="27" customHeight="1">
      <c r="A7" s="4"/>
      <c r="B7" s="4" t="s">
        <v>39</v>
      </c>
      <c r="C7" s="48">
        <v>243.892572</v>
      </c>
      <c r="D7" s="48">
        <v>228.492572</v>
      </c>
      <c r="E7" s="48">
        <v>15.4</v>
      </c>
      <c r="F7" s="52"/>
      <c r="G7" s="52"/>
      <c r="H7" s="12"/>
    </row>
    <row r="8" spans="1:5" ht="27" customHeight="1">
      <c r="A8" s="4" t="s">
        <v>114</v>
      </c>
      <c r="B8" s="4" t="s">
        <v>115</v>
      </c>
      <c r="C8" s="48">
        <v>227.290868</v>
      </c>
      <c r="D8" s="48">
        <v>227.290868</v>
      </c>
      <c r="E8" s="48"/>
    </row>
    <row r="9" spans="1:5" ht="27" customHeight="1">
      <c r="A9" s="4" t="s">
        <v>116</v>
      </c>
      <c r="B9" s="4" t="s">
        <v>117</v>
      </c>
      <c r="C9" s="48">
        <v>73.0392</v>
      </c>
      <c r="D9" s="48">
        <v>73.0392</v>
      </c>
      <c r="E9" s="48"/>
    </row>
    <row r="10" spans="1:5" ht="27" customHeight="1">
      <c r="A10" s="4" t="s">
        <v>118</v>
      </c>
      <c r="B10" s="4" t="s">
        <v>119</v>
      </c>
      <c r="C10" s="48">
        <v>44.0868</v>
      </c>
      <c r="D10" s="48">
        <v>44.0868</v>
      </c>
      <c r="E10" s="48"/>
    </row>
    <row r="11" spans="1:5" ht="27" customHeight="1">
      <c r="A11" s="4" t="s">
        <v>120</v>
      </c>
      <c r="B11" s="4" t="s">
        <v>121</v>
      </c>
      <c r="C11" s="48">
        <v>6.0866</v>
      </c>
      <c r="D11" s="48">
        <v>6.0866</v>
      </c>
      <c r="E11" s="48"/>
    </row>
    <row r="12" spans="1:5" ht="27" customHeight="1">
      <c r="A12" s="4" t="s">
        <v>122</v>
      </c>
      <c r="B12" s="4" t="s">
        <v>123</v>
      </c>
      <c r="C12" s="48">
        <v>9.2928</v>
      </c>
      <c r="D12" s="48">
        <v>9.2928</v>
      </c>
      <c r="E12" s="48"/>
    </row>
    <row r="13" spans="1:5" ht="27" customHeight="1">
      <c r="A13" s="4" t="s">
        <v>124</v>
      </c>
      <c r="B13" s="4" t="s">
        <v>125</v>
      </c>
      <c r="C13" s="48">
        <v>44.2212</v>
      </c>
      <c r="D13" s="48">
        <v>44.2212</v>
      </c>
      <c r="E13" s="48"/>
    </row>
    <row r="14" spans="1:5" ht="27" customHeight="1">
      <c r="A14" s="4" t="s">
        <v>126</v>
      </c>
      <c r="B14" s="4" t="s">
        <v>127</v>
      </c>
      <c r="C14" s="48">
        <v>17.993856</v>
      </c>
      <c r="D14" s="48">
        <v>17.993856</v>
      </c>
      <c r="E14" s="48"/>
    </row>
    <row r="15" spans="1:5" ht="27" customHeight="1">
      <c r="A15" s="4" t="s">
        <v>128</v>
      </c>
      <c r="B15" s="4" t="s">
        <v>129</v>
      </c>
      <c r="C15" s="48">
        <v>4.498464</v>
      </c>
      <c r="D15" s="48">
        <v>4.498464</v>
      </c>
      <c r="E15" s="48"/>
    </row>
    <row r="16" spans="1:5" ht="27" customHeight="1">
      <c r="A16" s="4" t="s">
        <v>130</v>
      </c>
      <c r="B16" s="4" t="s">
        <v>131</v>
      </c>
      <c r="C16" s="48">
        <v>7.791288</v>
      </c>
      <c r="D16" s="48">
        <v>7.791288</v>
      </c>
      <c r="E16" s="48"/>
    </row>
    <row r="17" spans="1:5" ht="27" customHeight="1">
      <c r="A17" s="4" t="s">
        <v>132</v>
      </c>
      <c r="B17" s="4" t="s">
        <v>133</v>
      </c>
      <c r="C17" s="48">
        <v>0.92106</v>
      </c>
      <c r="D17" s="48">
        <v>0.92106</v>
      </c>
      <c r="E17" s="48"/>
    </row>
    <row r="18" spans="1:5" ht="27" customHeight="1">
      <c r="A18" s="4" t="s">
        <v>134</v>
      </c>
      <c r="B18" s="4" t="s">
        <v>135</v>
      </c>
      <c r="C18" s="48">
        <v>19.3596</v>
      </c>
      <c r="D18" s="48">
        <v>19.3596</v>
      </c>
      <c r="E18" s="48"/>
    </row>
    <row r="19" spans="1:5" ht="27" customHeight="1">
      <c r="A19" s="4" t="s">
        <v>136</v>
      </c>
      <c r="B19" s="4" t="s">
        <v>137</v>
      </c>
      <c r="C19" s="48">
        <v>15.4</v>
      </c>
      <c r="D19" s="48"/>
      <c r="E19" s="48">
        <v>15.4</v>
      </c>
    </row>
    <row r="20" spans="1:5" ht="27" customHeight="1">
      <c r="A20" s="4" t="s">
        <v>138</v>
      </c>
      <c r="B20" s="4" t="s">
        <v>139</v>
      </c>
      <c r="C20" s="48">
        <v>2.5</v>
      </c>
      <c r="D20" s="48"/>
      <c r="E20" s="48">
        <v>2.5</v>
      </c>
    </row>
    <row r="21" spans="1:5" ht="27" customHeight="1">
      <c r="A21" s="4" t="s">
        <v>140</v>
      </c>
      <c r="B21" s="4" t="s">
        <v>141</v>
      </c>
      <c r="C21" s="48">
        <v>2</v>
      </c>
      <c r="D21" s="48"/>
      <c r="E21" s="48">
        <v>2</v>
      </c>
    </row>
    <row r="22" spans="1:5" ht="27" customHeight="1">
      <c r="A22" s="4" t="s">
        <v>142</v>
      </c>
      <c r="B22" s="4" t="s">
        <v>143</v>
      </c>
      <c r="C22" s="48">
        <v>7.89</v>
      </c>
      <c r="D22" s="48"/>
      <c r="E22" s="48">
        <v>7.89</v>
      </c>
    </row>
    <row r="23" spans="1:5" ht="27" customHeight="1">
      <c r="A23" s="4" t="s">
        <v>144</v>
      </c>
      <c r="B23" s="4" t="s">
        <v>145</v>
      </c>
      <c r="C23" s="48">
        <v>3.01</v>
      </c>
      <c r="D23" s="48"/>
      <c r="E23" s="48">
        <v>3.01</v>
      </c>
    </row>
    <row r="24" spans="1:5" ht="27" customHeight="1">
      <c r="A24" s="4" t="s">
        <v>146</v>
      </c>
      <c r="B24" s="4" t="s">
        <v>147</v>
      </c>
      <c r="C24" s="48">
        <v>1.201704</v>
      </c>
      <c r="D24" s="48">
        <v>1.201704</v>
      </c>
      <c r="E24" s="48"/>
    </row>
    <row r="25" spans="1:5" ht="27" customHeight="1">
      <c r="A25" s="4" t="s">
        <v>148</v>
      </c>
      <c r="B25" s="4" t="s">
        <v>149</v>
      </c>
      <c r="C25" s="48">
        <v>0.8928</v>
      </c>
      <c r="D25" s="48">
        <v>0.8928</v>
      </c>
      <c r="E25" s="48"/>
    </row>
    <row r="26" spans="1:5" ht="27" customHeight="1">
      <c r="A26" s="4" t="s">
        <v>150</v>
      </c>
      <c r="B26" s="4" t="s">
        <v>151</v>
      </c>
      <c r="C26" s="48">
        <v>0.308904</v>
      </c>
      <c r="D26" s="48">
        <v>0.308904</v>
      </c>
      <c r="E26" s="48"/>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3">
    <mergeCell ref="A2:E2"/>
    <mergeCell ref="A4:B4"/>
    <mergeCell ref="C4:E4"/>
  </mergeCells>
  <printOptions horizontalCentered="1"/>
  <pageMargins left="0.5902777777777778" right="0.5902777777777778" top="0.7083333333333334" bottom="0.7083333333333334" header="0.5" footer="0.5"/>
  <pageSetup horizontalDpi="300" verticalDpi="300" orientation="landscape" scale="78"/>
</worksheet>
</file>

<file path=xl/worksheets/sheet8.xml><?xml version="1.0" encoding="utf-8"?>
<worksheet xmlns="http://schemas.openxmlformats.org/spreadsheetml/2006/main" xmlns:r="http://schemas.openxmlformats.org/officeDocument/2006/relationships">
  <dimension ref="A1:G7"/>
  <sheetViews>
    <sheetView showGridLines="0" showZeros="0" workbookViewId="0" topLeftCell="A1">
      <selection activeCell="A1" sqref="A1"/>
    </sheetView>
  </sheetViews>
  <sheetFormatPr defaultColWidth="9.140625" defaultRowHeight="12.75"/>
  <cols>
    <col min="1" max="1" width="17.8515625" style="0" customWidth="1"/>
    <col min="2" max="2" width="19.7109375" style="0" customWidth="1"/>
    <col min="3" max="3" width="11.00390625" style="0" customWidth="1"/>
    <col min="4" max="4" width="12.7109375" style="0" customWidth="1"/>
    <col min="5" max="5" width="14.28125" style="0" customWidth="1"/>
    <col min="6" max="6" width="20.140625" style="0" customWidth="1"/>
    <col min="7" max="7" width="26.28125" style="0" customWidth="1"/>
    <col min="8" max="8" width="9.140625" style="0" customWidth="1"/>
  </cols>
  <sheetData>
    <row r="1" spans="5:7" ht="22.5" customHeight="1">
      <c r="E1" s="41" t="s">
        <v>152</v>
      </c>
      <c r="F1" s="41"/>
      <c r="G1" s="41"/>
    </row>
    <row r="2" spans="1:7" ht="30" customHeight="1">
      <c r="A2" s="34" t="s">
        <v>153</v>
      </c>
      <c r="B2" s="34"/>
      <c r="C2" s="34"/>
      <c r="D2" s="34"/>
      <c r="E2" s="34"/>
      <c r="F2" s="34"/>
      <c r="G2" s="34"/>
    </row>
    <row r="3" spans="1:7" ht="18" customHeight="1">
      <c r="A3" s="36" t="s">
        <v>88</v>
      </c>
      <c r="B3" s="36"/>
      <c r="C3" s="36"/>
      <c r="D3" s="36"/>
      <c r="E3" s="42"/>
      <c r="F3" s="42"/>
      <c r="G3" s="33" t="s">
        <v>11</v>
      </c>
    </row>
    <row r="4" spans="1:7" ht="31.5" customHeight="1">
      <c r="A4" s="3" t="s">
        <v>154</v>
      </c>
      <c r="B4" s="3" t="s">
        <v>155</v>
      </c>
      <c r="C4" s="3" t="s">
        <v>39</v>
      </c>
      <c r="D4" s="43" t="s">
        <v>156</v>
      </c>
      <c r="E4" s="43" t="s">
        <v>157</v>
      </c>
      <c r="F4" s="43" t="s">
        <v>158</v>
      </c>
      <c r="G4" s="43" t="s">
        <v>159</v>
      </c>
    </row>
    <row r="5" spans="1:7" ht="12" customHeight="1">
      <c r="A5" s="3"/>
      <c r="B5" s="3"/>
      <c r="C5" s="3"/>
      <c r="D5" s="43"/>
      <c r="E5" s="43"/>
      <c r="F5" s="43"/>
      <c r="G5" s="43"/>
    </row>
    <row r="6" spans="1:7" ht="21.75" customHeight="1">
      <c r="A6" s="44" t="s">
        <v>53</v>
      </c>
      <c r="B6" s="44" t="s">
        <v>53</v>
      </c>
      <c r="C6" s="45">
        <v>1</v>
      </c>
      <c r="D6" s="45">
        <v>2</v>
      </c>
      <c r="E6" s="45">
        <v>3</v>
      </c>
      <c r="F6" s="45">
        <v>4</v>
      </c>
      <c r="G6" s="46">
        <v>5</v>
      </c>
    </row>
    <row r="7" spans="1:7" ht="27.75" customHeight="1">
      <c r="A7" s="47" t="s">
        <v>160</v>
      </c>
      <c r="B7" s="47" t="s">
        <v>3</v>
      </c>
      <c r="C7" s="48">
        <v>7.89</v>
      </c>
      <c r="D7" s="48"/>
      <c r="E7" s="49">
        <v>7.89</v>
      </c>
      <c r="F7" s="48"/>
      <c r="G7" s="48"/>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sheetData>
  <sheetProtection/>
  <mergeCells count="16">
    <mergeCell ref="E1:G1"/>
    <mergeCell ref="A2:G2"/>
    <mergeCell ref="A4:A5"/>
    <mergeCell ref="B4:B5"/>
    <mergeCell ref="C4:C5"/>
    <mergeCell ref="D4:D5"/>
    <mergeCell ref="E4:E5"/>
    <mergeCell ref="F4:F5"/>
    <mergeCell ref="G4:G5"/>
  </mergeCells>
  <printOptions horizontalCentered="1"/>
  <pageMargins left="0.5902777777777778" right="0.590277777777777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11"/>
  <sheetViews>
    <sheetView showGridLines="0" showZeros="0" workbookViewId="0" topLeftCell="A1">
      <selection activeCell="G2" sqref="G2"/>
    </sheetView>
  </sheetViews>
  <sheetFormatPr defaultColWidth="9.140625" defaultRowHeight="12.75"/>
  <cols>
    <col min="1" max="1" width="16.7109375" style="0" customWidth="1"/>
    <col min="2" max="2" width="49.140625" style="0" customWidth="1"/>
    <col min="3" max="3" width="20.8515625" style="0" customWidth="1"/>
    <col min="4" max="4" width="12.28125" style="0" customWidth="1"/>
    <col min="5" max="5" width="28.00390625" style="0" customWidth="1"/>
    <col min="6" max="6" width="9.140625" style="0" customWidth="1"/>
    <col min="7" max="7" width="13.57421875" style="0" customWidth="1"/>
    <col min="8" max="9" width="9.140625" style="0" customWidth="1"/>
  </cols>
  <sheetData>
    <row r="1" spans="1:7" ht="22.5" customHeight="1">
      <c r="A1" s="32"/>
      <c r="B1" s="32"/>
      <c r="C1" s="39" t="s">
        <v>161</v>
      </c>
      <c r="D1" s="39"/>
      <c r="E1" s="39"/>
      <c r="F1" s="32"/>
      <c r="G1" s="32"/>
    </row>
    <row r="2" spans="1:7" ht="29.25" customHeight="1">
      <c r="A2" s="34" t="s">
        <v>162</v>
      </c>
      <c r="B2" s="34"/>
      <c r="C2" s="34"/>
      <c r="D2" s="34"/>
      <c r="E2" s="34"/>
      <c r="F2" s="35"/>
      <c r="G2" s="35"/>
    </row>
    <row r="3" spans="1:7" ht="21" customHeight="1">
      <c r="A3" s="40" t="s">
        <v>163</v>
      </c>
      <c r="B3" s="37"/>
      <c r="C3" s="37"/>
      <c r="D3" s="37"/>
      <c r="E3" s="33" t="s">
        <v>11</v>
      </c>
      <c r="F3" s="32"/>
      <c r="G3" s="32"/>
    </row>
    <row r="4" spans="1:7" ht="24.75" customHeight="1">
      <c r="A4" s="3" t="s">
        <v>89</v>
      </c>
      <c r="B4" s="3"/>
      <c r="C4" s="3" t="s">
        <v>108</v>
      </c>
      <c r="D4" s="3"/>
      <c r="E4" s="3"/>
      <c r="F4" s="32"/>
      <c r="G4" s="32"/>
    </row>
    <row r="5" spans="1:7" ht="21" customHeight="1">
      <c r="A5" s="3" t="s">
        <v>92</v>
      </c>
      <c r="B5" s="3" t="s">
        <v>93</v>
      </c>
      <c r="C5" s="3" t="s">
        <v>39</v>
      </c>
      <c r="D5" s="3" t="s">
        <v>90</v>
      </c>
      <c r="E5" s="3" t="s">
        <v>91</v>
      </c>
      <c r="F5" s="32"/>
      <c r="G5" s="32"/>
    </row>
    <row r="6" spans="1:8" ht="21" customHeight="1">
      <c r="A6" s="3" t="s">
        <v>53</v>
      </c>
      <c r="B6" s="3" t="s">
        <v>53</v>
      </c>
      <c r="C6" s="3">
        <v>1</v>
      </c>
      <c r="D6" s="3">
        <f>C6+1</f>
        <v>2</v>
      </c>
      <c r="E6" s="3">
        <f>D6+1</f>
        <v>3</v>
      </c>
      <c r="F6" s="32"/>
      <c r="G6" s="32"/>
      <c r="H6" s="12"/>
    </row>
    <row r="7" spans="1:7" ht="27" customHeight="1">
      <c r="A7" s="4"/>
      <c r="B7" s="4" t="s">
        <v>39</v>
      </c>
      <c r="C7" s="38">
        <v>2410</v>
      </c>
      <c r="D7" s="38"/>
      <c r="E7" s="38">
        <v>2410</v>
      </c>
      <c r="F7" s="32"/>
      <c r="G7" s="32"/>
    </row>
    <row r="8" spans="1:5" ht="27" customHeight="1">
      <c r="A8" s="4" t="s">
        <v>68</v>
      </c>
      <c r="B8" s="4" t="s">
        <v>69</v>
      </c>
      <c r="C8" s="38">
        <v>2410</v>
      </c>
      <c r="D8" s="38"/>
      <c r="E8" s="38">
        <v>2410</v>
      </c>
    </row>
    <row r="9" spans="1:5" ht="27" customHeight="1">
      <c r="A9" s="4" t="s">
        <v>70</v>
      </c>
      <c r="B9" s="4" t="s">
        <v>71</v>
      </c>
      <c r="C9" s="38">
        <v>2410</v>
      </c>
      <c r="D9" s="38"/>
      <c r="E9" s="38">
        <v>2410</v>
      </c>
    </row>
    <row r="10" spans="1:5" ht="27" customHeight="1">
      <c r="A10" s="4" t="s">
        <v>72</v>
      </c>
      <c r="B10" s="4" t="s">
        <v>73</v>
      </c>
      <c r="C10" s="38">
        <v>2410</v>
      </c>
      <c r="D10" s="38"/>
      <c r="E10" s="38">
        <v>2410</v>
      </c>
    </row>
    <row r="11" spans="1:5" ht="21" customHeight="1">
      <c r="A11" s="2"/>
      <c r="B11" s="2"/>
      <c r="C11" s="2"/>
      <c r="D11" s="2"/>
      <c r="E11" s="2"/>
    </row>
    <row r="12" ht="21" customHeight="1"/>
    <row r="13" ht="21" customHeight="1"/>
    <row r="14" ht="21" customHeight="1"/>
    <row r="15" ht="21" customHeight="1"/>
    <row r="16" ht="21" customHeight="1"/>
    <row r="17" ht="21" customHeight="1"/>
    <row r="18" ht="21" customHeight="1"/>
    <row r="19" ht="21" customHeight="1"/>
    <row r="20" ht="21" customHeight="1"/>
    <row r="21" ht="21" customHeight="1"/>
  </sheetData>
  <sheetProtection/>
  <mergeCells count="4">
    <mergeCell ref="C1:E1"/>
    <mergeCell ref="A2:E2"/>
    <mergeCell ref="A4:B4"/>
    <mergeCell ref="C4:E4"/>
  </mergeCells>
  <printOptions horizontalCentered="1"/>
  <pageMargins left="0.5902777777777778" right="0.5902777777777778"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jason凌</cp:lastModifiedBy>
  <dcterms:created xsi:type="dcterms:W3CDTF">2023-03-06T09:20:24Z</dcterms:created>
  <dcterms:modified xsi:type="dcterms:W3CDTF">2023-03-22T09:12:15Z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4A4A502AD5684EFFB039F6820DB3E4FB</vt:lpwstr>
  </property>
  <property fmtid="{D5CDD505-2E9C-101B-9397-08002B2CF9AE}" pid="4" name="KSOProductBuildV">
    <vt:lpwstr>2052-11.1.0.13703</vt:lpwstr>
  </property>
</Properties>
</file>