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1"/>
  </bookViews>
  <sheets>
    <sheet name="公开表" sheetId="1" r:id="rId1"/>
    <sheet name="财政拨款支出预算表" sheetId="2" r:id="rId2"/>
    <sheet name="三公表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<sst xmlns="http://schemas.openxmlformats.org/spreadsheetml/2006/main" count="80">
  <si>
    <t>预算01表</t>
  </si>
  <si>
    <t>收支预算总表</t>
  </si>
  <si>
    <t/>
  </si>
  <si>
    <t>单位：元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</si>
  <si>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</si>
  <si>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</si>
  <si>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</si>
  <si>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</si>
  <si>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</si>
  <si>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</si>
  <si>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</si>
  <si>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</si>
  <si>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 xml:space="preserve">    经费拨款（补助）</t>
  </si>
  <si>
    <t xml:space="preserve">    工资福利支出</t>
  </si>
  <si>
    <t xml:space="preserve">    专项收入</t>
  </si>
  <si>
    <t xml:space="preserve">    商品和服务支出</t>
  </si>
  <si>
    <t xml:space="preserve">    纳入预算的政府性基金收入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</si>
  <si>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</si>
  <si>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</si>
  <si>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</si>
  <si>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</si>
  <si>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</si>
  <si>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</si>
  <si>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>四、其他收入</t>
  </si>
  <si>
    <t>五、附属单位上缴收入</t>
  </si>
  <si>
    <t>六、上级补助收入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</si>
  <si>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</si>
  <si>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</si>
  <si>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</si>
  <si>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</si>
  <si>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</si>
  <si>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</si>
  <si>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</si>
  <si>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</si>
  <si>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</si>
  <si>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</si>
  <si>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</si>
  <si>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</si>
  <si>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</si>
  <si>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</si>
  <si>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</si>
  <si>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2016年财政拨款支出预算表</t>
  </si>
  <si>
    <t>支出经济分类</t>
  </si>
  <si>
    <t>合计</t>
  </si>
  <si>
    <t>基本支出</t>
  </si>
  <si>
    <t xml:space="preserve">  对个人和家庭的补助</t>
  </si>
  <si>
    <t xml:space="preserve">    独生子女费</t>
  </si>
  <si>
    <t xml:space="preserve">    住房公积金</t>
  </si>
  <si>
    <t xml:space="preserve">    离退休费</t>
  </si>
  <si>
    <t xml:space="preserve">    生活补助</t>
  </si>
  <si>
    <t xml:space="preserve">  工资福利支出</t>
  </si>
  <si>
    <t xml:space="preserve">    基本工资</t>
  </si>
  <si>
    <t xml:space="preserve">    奖金</t>
  </si>
  <si>
    <t xml:space="preserve">    津贴补贴</t>
  </si>
  <si>
    <t xml:space="preserve">    其他工资福利支出</t>
  </si>
  <si>
    <t xml:space="preserve">    社会保障缴费</t>
  </si>
  <si>
    <t xml:space="preserve">  商品和服务支出</t>
  </si>
  <si>
    <t xml:space="preserve">    福利费</t>
  </si>
  <si>
    <t xml:space="preserve">    交通费</t>
  </si>
  <si>
    <t xml:space="preserve">    业务费</t>
  </si>
  <si>
    <t xml:space="preserve">    其他商品和服务支出</t>
  </si>
  <si>
    <t xml:space="preserve">    人均公用经费支出</t>
  </si>
  <si>
    <t xml:space="preserve">    邮电费</t>
  </si>
  <si>
    <t xml:space="preserve">    组织收入80万以上人均公用经费</t>
  </si>
  <si>
    <t>预算13表</t>
  </si>
  <si>
    <t>“三公经费”支出预算表</t>
  </si>
  <si>
    <t>单位名称</t>
  </si>
  <si>
    <t>功能科目</t>
  </si>
  <si>
    <t>总计</t>
  </si>
  <si>
    <t>因公出国(境)费</t>
  </si>
  <si>
    <t>公务接待费</t>
  </si>
  <si>
    <t>公务用车购置及运行维护费</t>
  </si>
  <si>
    <t>小计</t>
  </si>
  <si>
    <t>财政拨款</t>
  </si>
  <si>
    <t>其他资金</t>
  </si>
  <si>
    <t>公务用车运行维护费</t>
  </si>
  <si>
    <t>公务用车购置</t>
  </si>
  <si>
    <t>**</t>
  </si>
  <si>
    <t>广播电视新闻中心</t>
  </si>
  <si>
    <t>2070402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</si>
</sst>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 "/>
  </numFmts>
  <fonts count="25">
    <font>
      <sz val="11"/>
      <color theme="1"/>
      <name val="宋体"/>
      <charset val="134"/>
      <scheme val="minor"/>
    </font>
    <font>
      <sz val="24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1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0" borderId="11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24" fillId="9" borderId="12" applyNumberFormat="0" applyAlignment="0" applyProtection="0">
      <alignment vertical="center"/>
    </xf>
    <xf numFmtId="0" fontId="17" fillId="24" borderId="1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/>
    <xf numFmtId="0" fontId="1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2" fillId="0" borderId="4" xfId="0" applyNumberFormat="1" applyFont="1" applyFill="1" applyBorder="1" applyAlignment="1" applyProtection="1">
      <alignment horizontal="centerContinuous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7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>
      <alignment horizontal="center" vertical="center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/>
    <xf numFmtId="4" fontId="2" fillId="0" borderId="3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8" xfId="0" applyNumberFormat="1" applyFont="1" applyFill="1" applyBorder="1" applyAlignment="1" applyProtection="1">
      <alignment horizontal="right" vertical="center" wrapText="1"/>
    </xf>
    <xf numFmtId="3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Border="1" applyAlignment="1"/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/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wrapText="1"/>
    </xf>
    <xf numFmtId="4" fontId="2" fillId="0" borderId="4" xfId="0" applyNumberFormat="1" applyFont="1" applyFill="1" applyBorder="1" applyAlignment="1"/>
    <xf numFmtId="3" fontId="2" fillId="0" borderId="6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dministrator\Desktop\2016&#24180;&#37096;&#38376;&#39044;&#31639;&#20844;&#24320;&#21333;&#20301;&#36164;&#26009;(&#24050;&#20462;&#25913;0130&#65289;\2016&#24180;&#37096;&#38376;&#39044;&#31639;&#20844;&#24320;&#21333;&#20301;&#36164;&#26009;\&#26032;&#38395;&#20013;&#24515;-2016&#24180;&#24066;&#21439;&#37096;&#38376;&#39044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公开表"/>
      <sheetName val="财政拨款支出预算表"/>
      <sheetName val="收入"/>
      <sheetName val="收入-1"/>
      <sheetName val="收入-2"/>
      <sheetName val="支出"/>
      <sheetName val="支出-1"/>
      <sheetName val="支出-2"/>
      <sheetName val="基本"/>
      <sheetName val="基人"/>
      <sheetName val="个人"/>
      <sheetName val="基日"/>
      <sheetName val="资本"/>
      <sheetName val="项目"/>
      <sheetName val="项目明细"/>
      <sheetName val="财支"/>
      <sheetName val="预外支"/>
      <sheetName val="基金收支"/>
      <sheetName val="结余结转"/>
      <sheetName val="采购"/>
      <sheetName val="人基"/>
      <sheetName val="公基"/>
      <sheetName val="三公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D8" t="str">
            <v>文化体育与传媒支出</v>
          </cell>
          <cell r="E8">
            <v>3107265.96</v>
          </cell>
        </row>
        <row r="9">
          <cell r="D9" t="str">
            <v>  新闻出版广播影视</v>
          </cell>
          <cell r="E9">
            <v>3107265.96</v>
          </cell>
        </row>
        <row r="10">
          <cell r="D10" t="str">
            <v>    一般行政管理事务（广播影视）</v>
          </cell>
          <cell r="E10">
            <v>3107265.96</v>
          </cell>
        </row>
        <row r="11">
          <cell r="D11" t="str">
            <v>社会保障和就业支出</v>
          </cell>
          <cell r="E11">
            <v>808541.4</v>
          </cell>
        </row>
        <row r="12">
          <cell r="D12" t="str">
            <v>  行政事业单位离退休</v>
          </cell>
          <cell r="E12">
            <v>808541.4</v>
          </cell>
        </row>
        <row r="13">
          <cell r="D13" t="str">
            <v>    事业单位离退休</v>
          </cell>
          <cell r="E13">
            <v>808541.4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workbookViewId="0">
      <selection activeCell="A24" sqref="A24"/>
    </sheetView>
  </sheetViews>
  <sheetFormatPr defaultColWidth="6.875" defaultRowHeight="13.5" outlineLevelCol="7"/>
  <cols>
    <col min="1" max="1" width="37.375" style="1" customWidth="1"/>
    <col min="2" max="2" width="15.625" style="1" customWidth="1"/>
    <col min="3" max="3" width="35.5" style="1" customWidth="1"/>
    <col min="4" max="4" width="14.875" style="1" customWidth="1"/>
    <col min="5" max="5" width="32.5" style="1" customWidth="1"/>
    <col min="6" max="6" width="14.25" style="1" customWidth="1"/>
    <col min="7" max="256" width="6.875" style="1" customWidth="1"/>
    <col min="257" max="257" width="37.375" style="1" customWidth="1"/>
    <col min="258" max="258" width="15.625" style="1" customWidth="1"/>
    <col min="259" max="259" width="35.5" style="1" customWidth="1"/>
    <col min="260" max="260" width="14.875" style="1" customWidth="1"/>
    <col min="261" max="261" width="32.5" style="1" customWidth="1"/>
    <col min="262" max="262" width="14.25" style="1" customWidth="1"/>
    <col min="263" max="512" width="6.875" style="1" customWidth="1"/>
    <col min="513" max="513" width="37.375" style="1" customWidth="1"/>
    <col min="514" max="514" width="15.625" style="1" customWidth="1"/>
    <col min="515" max="515" width="35.5" style="1" customWidth="1"/>
    <col min="516" max="516" width="14.875" style="1" customWidth="1"/>
    <col min="517" max="517" width="32.5" style="1" customWidth="1"/>
    <col min="518" max="518" width="14.25" style="1" customWidth="1"/>
    <col min="519" max="768" width="6.875" style="1" customWidth="1"/>
    <col min="769" max="769" width="37.375" style="1" customWidth="1"/>
    <col min="770" max="770" width="15.625" style="1" customWidth="1"/>
    <col min="771" max="771" width="35.5" style="1" customWidth="1"/>
    <col min="772" max="772" width="14.875" style="1" customWidth="1"/>
    <col min="773" max="773" width="32.5" style="1" customWidth="1"/>
    <col min="774" max="774" width="14.25" style="1" customWidth="1"/>
    <col min="775" max="1024" width="6.875" style="1" customWidth="1"/>
    <col min="1025" max="1025" width="37.375" style="1" customWidth="1"/>
    <col min="1026" max="1026" width="15.625" style="1" customWidth="1"/>
    <col min="1027" max="1027" width="35.5" style="1" customWidth="1"/>
    <col min="1028" max="1028" width="14.875" style="1" customWidth="1"/>
    <col min="1029" max="1029" width="32.5" style="1" customWidth="1"/>
    <col min="1030" max="1030" width="14.25" style="1" customWidth="1"/>
    <col min="1031" max="1280" width="6.875" style="1" customWidth="1"/>
    <col min="1281" max="1281" width="37.375" style="1" customWidth="1"/>
    <col min="1282" max="1282" width="15.625" style="1" customWidth="1"/>
    <col min="1283" max="1283" width="35.5" style="1" customWidth="1"/>
    <col min="1284" max="1284" width="14.875" style="1" customWidth="1"/>
    <col min="1285" max="1285" width="32.5" style="1" customWidth="1"/>
    <col min="1286" max="1286" width="14.25" style="1" customWidth="1"/>
    <col min="1287" max="1536" width="6.875" style="1" customWidth="1"/>
    <col min="1537" max="1537" width="37.375" style="1" customWidth="1"/>
    <col min="1538" max="1538" width="15.625" style="1" customWidth="1"/>
    <col min="1539" max="1539" width="35.5" style="1" customWidth="1"/>
    <col min="1540" max="1540" width="14.875" style="1" customWidth="1"/>
    <col min="1541" max="1541" width="32.5" style="1" customWidth="1"/>
    <col min="1542" max="1542" width="14.25" style="1" customWidth="1"/>
    <col min="1543" max="1792" width="6.875" style="1" customWidth="1"/>
    <col min="1793" max="1793" width="37.375" style="1" customWidth="1"/>
    <col min="1794" max="1794" width="15.625" style="1" customWidth="1"/>
    <col min="1795" max="1795" width="35.5" style="1" customWidth="1"/>
    <col min="1796" max="1796" width="14.875" style="1" customWidth="1"/>
    <col min="1797" max="1797" width="32.5" style="1" customWidth="1"/>
    <col min="1798" max="1798" width="14.25" style="1" customWidth="1"/>
    <col min="1799" max="2048" width="6.875" style="1" customWidth="1"/>
    <col min="2049" max="2049" width="37.375" style="1" customWidth="1"/>
    <col min="2050" max="2050" width="15.625" style="1" customWidth="1"/>
    <col min="2051" max="2051" width="35.5" style="1" customWidth="1"/>
    <col min="2052" max="2052" width="14.875" style="1" customWidth="1"/>
    <col min="2053" max="2053" width="32.5" style="1" customWidth="1"/>
    <col min="2054" max="2054" width="14.25" style="1" customWidth="1"/>
    <col min="2055" max="2304" width="6.875" style="1" customWidth="1"/>
    <col min="2305" max="2305" width="37.375" style="1" customWidth="1"/>
    <col min="2306" max="2306" width="15.625" style="1" customWidth="1"/>
    <col min="2307" max="2307" width="35.5" style="1" customWidth="1"/>
    <col min="2308" max="2308" width="14.875" style="1" customWidth="1"/>
    <col min="2309" max="2309" width="32.5" style="1" customWidth="1"/>
    <col min="2310" max="2310" width="14.25" style="1" customWidth="1"/>
    <col min="2311" max="2560" width="6.875" style="1" customWidth="1"/>
    <col min="2561" max="2561" width="37.375" style="1" customWidth="1"/>
    <col min="2562" max="2562" width="15.625" style="1" customWidth="1"/>
    <col min="2563" max="2563" width="35.5" style="1" customWidth="1"/>
    <col min="2564" max="2564" width="14.875" style="1" customWidth="1"/>
    <col min="2565" max="2565" width="32.5" style="1" customWidth="1"/>
    <col min="2566" max="2566" width="14.25" style="1" customWidth="1"/>
    <col min="2567" max="2816" width="6.875" style="1" customWidth="1"/>
    <col min="2817" max="2817" width="37.375" style="1" customWidth="1"/>
    <col min="2818" max="2818" width="15.625" style="1" customWidth="1"/>
    <col min="2819" max="2819" width="35.5" style="1" customWidth="1"/>
    <col min="2820" max="2820" width="14.875" style="1" customWidth="1"/>
    <col min="2821" max="2821" width="32.5" style="1" customWidth="1"/>
    <col min="2822" max="2822" width="14.25" style="1" customWidth="1"/>
    <col min="2823" max="3072" width="6.875" style="1" customWidth="1"/>
    <col min="3073" max="3073" width="37.375" style="1" customWidth="1"/>
    <col min="3074" max="3074" width="15.625" style="1" customWidth="1"/>
    <col min="3075" max="3075" width="35.5" style="1" customWidth="1"/>
    <col min="3076" max="3076" width="14.875" style="1" customWidth="1"/>
    <col min="3077" max="3077" width="32.5" style="1" customWidth="1"/>
    <col min="3078" max="3078" width="14.25" style="1" customWidth="1"/>
    <col min="3079" max="3328" width="6.875" style="1" customWidth="1"/>
    <col min="3329" max="3329" width="37.375" style="1" customWidth="1"/>
    <col min="3330" max="3330" width="15.625" style="1" customWidth="1"/>
    <col min="3331" max="3331" width="35.5" style="1" customWidth="1"/>
    <col min="3332" max="3332" width="14.875" style="1" customWidth="1"/>
    <col min="3333" max="3333" width="32.5" style="1" customWidth="1"/>
    <col min="3334" max="3334" width="14.25" style="1" customWidth="1"/>
    <col min="3335" max="3584" width="6.875" style="1" customWidth="1"/>
    <col min="3585" max="3585" width="37.375" style="1" customWidth="1"/>
    <col min="3586" max="3586" width="15.625" style="1" customWidth="1"/>
    <col min="3587" max="3587" width="35.5" style="1" customWidth="1"/>
    <col min="3588" max="3588" width="14.875" style="1" customWidth="1"/>
    <col min="3589" max="3589" width="32.5" style="1" customWidth="1"/>
    <col min="3590" max="3590" width="14.25" style="1" customWidth="1"/>
    <col min="3591" max="3840" width="6.875" style="1" customWidth="1"/>
    <col min="3841" max="3841" width="37.375" style="1" customWidth="1"/>
    <col min="3842" max="3842" width="15.625" style="1" customWidth="1"/>
    <col min="3843" max="3843" width="35.5" style="1" customWidth="1"/>
    <col min="3844" max="3844" width="14.875" style="1" customWidth="1"/>
    <col min="3845" max="3845" width="32.5" style="1" customWidth="1"/>
    <col min="3846" max="3846" width="14.25" style="1" customWidth="1"/>
    <col min="3847" max="4096" width="6.875" style="1" customWidth="1"/>
    <col min="4097" max="4097" width="37.375" style="1" customWidth="1"/>
    <col min="4098" max="4098" width="15.625" style="1" customWidth="1"/>
    <col min="4099" max="4099" width="35.5" style="1" customWidth="1"/>
    <col min="4100" max="4100" width="14.875" style="1" customWidth="1"/>
    <col min="4101" max="4101" width="32.5" style="1" customWidth="1"/>
    <col min="4102" max="4102" width="14.25" style="1" customWidth="1"/>
    <col min="4103" max="4352" width="6.875" style="1" customWidth="1"/>
    <col min="4353" max="4353" width="37.375" style="1" customWidth="1"/>
    <col min="4354" max="4354" width="15.625" style="1" customWidth="1"/>
    <col min="4355" max="4355" width="35.5" style="1" customWidth="1"/>
    <col min="4356" max="4356" width="14.875" style="1" customWidth="1"/>
    <col min="4357" max="4357" width="32.5" style="1" customWidth="1"/>
    <col min="4358" max="4358" width="14.25" style="1" customWidth="1"/>
    <col min="4359" max="4608" width="6.875" style="1" customWidth="1"/>
    <col min="4609" max="4609" width="37.375" style="1" customWidth="1"/>
    <col min="4610" max="4610" width="15.625" style="1" customWidth="1"/>
    <col min="4611" max="4611" width="35.5" style="1" customWidth="1"/>
    <col min="4612" max="4612" width="14.875" style="1" customWidth="1"/>
    <col min="4613" max="4613" width="32.5" style="1" customWidth="1"/>
    <col min="4614" max="4614" width="14.25" style="1" customWidth="1"/>
    <col min="4615" max="4864" width="6.875" style="1" customWidth="1"/>
    <col min="4865" max="4865" width="37.375" style="1" customWidth="1"/>
    <col min="4866" max="4866" width="15.625" style="1" customWidth="1"/>
    <col min="4867" max="4867" width="35.5" style="1" customWidth="1"/>
    <col min="4868" max="4868" width="14.875" style="1" customWidth="1"/>
    <col min="4869" max="4869" width="32.5" style="1" customWidth="1"/>
    <col min="4870" max="4870" width="14.25" style="1" customWidth="1"/>
    <col min="4871" max="5120" width="6.875" style="1" customWidth="1"/>
    <col min="5121" max="5121" width="37.375" style="1" customWidth="1"/>
    <col min="5122" max="5122" width="15.625" style="1" customWidth="1"/>
    <col min="5123" max="5123" width="35.5" style="1" customWidth="1"/>
    <col min="5124" max="5124" width="14.875" style="1" customWidth="1"/>
    <col min="5125" max="5125" width="32.5" style="1" customWidth="1"/>
    <col min="5126" max="5126" width="14.25" style="1" customWidth="1"/>
    <col min="5127" max="5376" width="6.875" style="1" customWidth="1"/>
    <col min="5377" max="5377" width="37.375" style="1" customWidth="1"/>
    <col min="5378" max="5378" width="15.625" style="1" customWidth="1"/>
    <col min="5379" max="5379" width="35.5" style="1" customWidth="1"/>
    <col min="5380" max="5380" width="14.875" style="1" customWidth="1"/>
    <col min="5381" max="5381" width="32.5" style="1" customWidth="1"/>
    <col min="5382" max="5382" width="14.25" style="1" customWidth="1"/>
    <col min="5383" max="5632" width="6.875" style="1" customWidth="1"/>
    <col min="5633" max="5633" width="37.375" style="1" customWidth="1"/>
    <col min="5634" max="5634" width="15.625" style="1" customWidth="1"/>
    <col min="5635" max="5635" width="35.5" style="1" customWidth="1"/>
    <col min="5636" max="5636" width="14.875" style="1" customWidth="1"/>
    <col min="5637" max="5637" width="32.5" style="1" customWidth="1"/>
    <col min="5638" max="5638" width="14.25" style="1" customWidth="1"/>
    <col min="5639" max="5888" width="6.875" style="1" customWidth="1"/>
    <col min="5889" max="5889" width="37.375" style="1" customWidth="1"/>
    <col min="5890" max="5890" width="15.625" style="1" customWidth="1"/>
    <col min="5891" max="5891" width="35.5" style="1" customWidth="1"/>
    <col min="5892" max="5892" width="14.875" style="1" customWidth="1"/>
    <col min="5893" max="5893" width="32.5" style="1" customWidth="1"/>
    <col min="5894" max="5894" width="14.25" style="1" customWidth="1"/>
    <col min="5895" max="6144" width="6.875" style="1" customWidth="1"/>
    <col min="6145" max="6145" width="37.375" style="1" customWidth="1"/>
    <col min="6146" max="6146" width="15.625" style="1" customWidth="1"/>
    <col min="6147" max="6147" width="35.5" style="1" customWidth="1"/>
    <col min="6148" max="6148" width="14.875" style="1" customWidth="1"/>
    <col min="6149" max="6149" width="32.5" style="1" customWidth="1"/>
    <col min="6150" max="6150" width="14.25" style="1" customWidth="1"/>
    <col min="6151" max="6400" width="6.875" style="1" customWidth="1"/>
    <col min="6401" max="6401" width="37.375" style="1" customWidth="1"/>
    <col min="6402" max="6402" width="15.625" style="1" customWidth="1"/>
    <col min="6403" max="6403" width="35.5" style="1" customWidth="1"/>
    <col min="6404" max="6404" width="14.875" style="1" customWidth="1"/>
    <col min="6405" max="6405" width="32.5" style="1" customWidth="1"/>
    <col min="6406" max="6406" width="14.25" style="1" customWidth="1"/>
    <col min="6407" max="6656" width="6.875" style="1" customWidth="1"/>
    <col min="6657" max="6657" width="37.375" style="1" customWidth="1"/>
    <col min="6658" max="6658" width="15.625" style="1" customWidth="1"/>
    <col min="6659" max="6659" width="35.5" style="1" customWidth="1"/>
    <col min="6660" max="6660" width="14.875" style="1" customWidth="1"/>
    <col min="6661" max="6661" width="32.5" style="1" customWidth="1"/>
    <col min="6662" max="6662" width="14.25" style="1" customWidth="1"/>
    <col min="6663" max="6912" width="6.875" style="1" customWidth="1"/>
    <col min="6913" max="6913" width="37.375" style="1" customWidth="1"/>
    <col min="6914" max="6914" width="15.625" style="1" customWidth="1"/>
    <col min="6915" max="6915" width="35.5" style="1" customWidth="1"/>
    <col min="6916" max="6916" width="14.875" style="1" customWidth="1"/>
    <col min="6917" max="6917" width="32.5" style="1" customWidth="1"/>
    <col min="6918" max="6918" width="14.25" style="1" customWidth="1"/>
    <col min="6919" max="7168" width="6.875" style="1" customWidth="1"/>
    <col min="7169" max="7169" width="37.375" style="1" customWidth="1"/>
    <col min="7170" max="7170" width="15.625" style="1" customWidth="1"/>
    <col min="7171" max="7171" width="35.5" style="1" customWidth="1"/>
    <col min="7172" max="7172" width="14.875" style="1" customWidth="1"/>
    <col min="7173" max="7173" width="32.5" style="1" customWidth="1"/>
    <col min="7174" max="7174" width="14.25" style="1" customWidth="1"/>
    <col min="7175" max="7424" width="6.875" style="1" customWidth="1"/>
    <col min="7425" max="7425" width="37.375" style="1" customWidth="1"/>
    <col min="7426" max="7426" width="15.625" style="1" customWidth="1"/>
    <col min="7427" max="7427" width="35.5" style="1" customWidth="1"/>
    <col min="7428" max="7428" width="14.875" style="1" customWidth="1"/>
    <col min="7429" max="7429" width="32.5" style="1" customWidth="1"/>
    <col min="7430" max="7430" width="14.25" style="1" customWidth="1"/>
    <col min="7431" max="7680" width="6.875" style="1" customWidth="1"/>
    <col min="7681" max="7681" width="37.375" style="1" customWidth="1"/>
    <col min="7682" max="7682" width="15.625" style="1" customWidth="1"/>
    <col min="7683" max="7683" width="35.5" style="1" customWidth="1"/>
    <col min="7684" max="7684" width="14.875" style="1" customWidth="1"/>
    <col min="7685" max="7685" width="32.5" style="1" customWidth="1"/>
    <col min="7686" max="7686" width="14.25" style="1" customWidth="1"/>
    <col min="7687" max="7936" width="6.875" style="1" customWidth="1"/>
    <col min="7937" max="7937" width="37.375" style="1" customWidth="1"/>
    <col min="7938" max="7938" width="15.625" style="1" customWidth="1"/>
    <col min="7939" max="7939" width="35.5" style="1" customWidth="1"/>
    <col min="7940" max="7940" width="14.875" style="1" customWidth="1"/>
    <col min="7941" max="7941" width="32.5" style="1" customWidth="1"/>
    <col min="7942" max="7942" width="14.25" style="1" customWidth="1"/>
    <col min="7943" max="8192" width="6.875" style="1" customWidth="1"/>
    <col min="8193" max="8193" width="37.375" style="1" customWidth="1"/>
    <col min="8194" max="8194" width="15.625" style="1" customWidth="1"/>
    <col min="8195" max="8195" width="35.5" style="1" customWidth="1"/>
    <col min="8196" max="8196" width="14.875" style="1" customWidth="1"/>
    <col min="8197" max="8197" width="32.5" style="1" customWidth="1"/>
    <col min="8198" max="8198" width="14.25" style="1" customWidth="1"/>
    <col min="8199" max="8448" width="6.875" style="1" customWidth="1"/>
    <col min="8449" max="8449" width="37.375" style="1" customWidth="1"/>
    <col min="8450" max="8450" width="15.625" style="1" customWidth="1"/>
    <col min="8451" max="8451" width="35.5" style="1" customWidth="1"/>
    <col min="8452" max="8452" width="14.875" style="1" customWidth="1"/>
    <col min="8453" max="8453" width="32.5" style="1" customWidth="1"/>
    <col min="8454" max="8454" width="14.25" style="1" customWidth="1"/>
    <col min="8455" max="8704" width="6.875" style="1" customWidth="1"/>
    <col min="8705" max="8705" width="37.375" style="1" customWidth="1"/>
    <col min="8706" max="8706" width="15.625" style="1" customWidth="1"/>
    <col min="8707" max="8707" width="35.5" style="1" customWidth="1"/>
    <col min="8708" max="8708" width="14.875" style="1" customWidth="1"/>
    <col min="8709" max="8709" width="32.5" style="1" customWidth="1"/>
    <col min="8710" max="8710" width="14.25" style="1" customWidth="1"/>
    <col min="8711" max="8960" width="6.875" style="1" customWidth="1"/>
    <col min="8961" max="8961" width="37.375" style="1" customWidth="1"/>
    <col min="8962" max="8962" width="15.625" style="1" customWidth="1"/>
    <col min="8963" max="8963" width="35.5" style="1" customWidth="1"/>
    <col min="8964" max="8964" width="14.875" style="1" customWidth="1"/>
    <col min="8965" max="8965" width="32.5" style="1" customWidth="1"/>
    <col min="8966" max="8966" width="14.25" style="1" customWidth="1"/>
    <col min="8967" max="9216" width="6.875" style="1" customWidth="1"/>
    <col min="9217" max="9217" width="37.375" style="1" customWidth="1"/>
    <col min="9218" max="9218" width="15.625" style="1" customWidth="1"/>
    <col min="9219" max="9219" width="35.5" style="1" customWidth="1"/>
    <col min="9220" max="9220" width="14.875" style="1" customWidth="1"/>
    <col min="9221" max="9221" width="32.5" style="1" customWidth="1"/>
    <col min="9222" max="9222" width="14.25" style="1" customWidth="1"/>
    <col min="9223" max="9472" width="6.875" style="1" customWidth="1"/>
    <col min="9473" max="9473" width="37.375" style="1" customWidth="1"/>
    <col min="9474" max="9474" width="15.625" style="1" customWidth="1"/>
    <col min="9475" max="9475" width="35.5" style="1" customWidth="1"/>
    <col min="9476" max="9476" width="14.875" style="1" customWidth="1"/>
    <col min="9477" max="9477" width="32.5" style="1" customWidth="1"/>
    <col min="9478" max="9478" width="14.25" style="1" customWidth="1"/>
    <col min="9479" max="9728" width="6.875" style="1" customWidth="1"/>
    <col min="9729" max="9729" width="37.375" style="1" customWidth="1"/>
    <col min="9730" max="9730" width="15.625" style="1" customWidth="1"/>
    <col min="9731" max="9731" width="35.5" style="1" customWidth="1"/>
    <col min="9732" max="9732" width="14.875" style="1" customWidth="1"/>
    <col min="9733" max="9733" width="32.5" style="1" customWidth="1"/>
    <col min="9734" max="9734" width="14.25" style="1" customWidth="1"/>
    <col min="9735" max="9984" width="6.875" style="1" customWidth="1"/>
    <col min="9985" max="9985" width="37.375" style="1" customWidth="1"/>
    <col min="9986" max="9986" width="15.625" style="1" customWidth="1"/>
    <col min="9987" max="9987" width="35.5" style="1" customWidth="1"/>
    <col min="9988" max="9988" width="14.875" style="1" customWidth="1"/>
    <col min="9989" max="9989" width="32.5" style="1" customWidth="1"/>
    <col min="9990" max="9990" width="14.25" style="1" customWidth="1"/>
    <col min="9991" max="10240" width="6.875" style="1" customWidth="1"/>
    <col min="10241" max="10241" width="37.375" style="1" customWidth="1"/>
    <col min="10242" max="10242" width="15.625" style="1" customWidth="1"/>
    <col min="10243" max="10243" width="35.5" style="1" customWidth="1"/>
    <col min="10244" max="10244" width="14.875" style="1" customWidth="1"/>
    <col min="10245" max="10245" width="32.5" style="1" customWidth="1"/>
    <col min="10246" max="10246" width="14.25" style="1" customWidth="1"/>
    <col min="10247" max="10496" width="6.875" style="1" customWidth="1"/>
    <col min="10497" max="10497" width="37.375" style="1" customWidth="1"/>
    <col min="10498" max="10498" width="15.625" style="1" customWidth="1"/>
    <col min="10499" max="10499" width="35.5" style="1" customWidth="1"/>
    <col min="10500" max="10500" width="14.875" style="1" customWidth="1"/>
    <col min="10501" max="10501" width="32.5" style="1" customWidth="1"/>
    <col min="10502" max="10502" width="14.25" style="1" customWidth="1"/>
    <col min="10503" max="10752" width="6.875" style="1" customWidth="1"/>
    <col min="10753" max="10753" width="37.375" style="1" customWidth="1"/>
    <col min="10754" max="10754" width="15.625" style="1" customWidth="1"/>
    <col min="10755" max="10755" width="35.5" style="1" customWidth="1"/>
    <col min="10756" max="10756" width="14.875" style="1" customWidth="1"/>
    <col min="10757" max="10757" width="32.5" style="1" customWidth="1"/>
    <col min="10758" max="10758" width="14.25" style="1" customWidth="1"/>
    <col min="10759" max="11008" width="6.875" style="1" customWidth="1"/>
    <col min="11009" max="11009" width="37.375" style="1" customWidth="1"/>
    <col min="11010" max="11010" width="15.625" style="1" customWidth="1"/>
    <col min="11011" max="11011" width="35.5" style="1" customWidth="1"/>
    <col min="11012" max="11012" width="14.875" style="1" customWidth="1"/>
    <col min="11013" max="11013" width="32.5" style="1" customWidth="1"/>
    <col min="11014" max="11014" width="14.25" style="1" customWidth="1"/>
    <col min="11015" max="11264" width="6.875" style="1" customWidth="1"/>
    <col min="11265" max="11265" width="37.375" style="1" customWidth="1"/>
    <col min="11266" max="11266" width="15.625" style="1" customWidth="1"/>
    <col min="11267" max="11267" width="35.5" style="1" customWidth="1"/>
    <col min="11268" max="11268" width="14.875" style="1" customWidth="1"/>
    <col min="11269" max="11269" width="32.5" style="1" customWidth="1"/>
    <col min="11270" max="11270" width="14.25" style="1" customWidth="1"/>
    <col min="11271" max="11520" width="6.875" style="1" customWidth="1"/>
    <col min="11521" max="11521" width="37.375" style="1" customWidth="1"/>
    <col min="11522" max="11522" width="15.625" style="1" customWidth="1"/>
    <col min="11523" max="11523" width="35.5" style="1" customWidth="1"/>
    <col min="11524" max="11524" width="14.875" style="1" customWidth="1"/>
    <col min="11525" max="11525" width="32.5" style="1" customWidth="1"/>
    <col min="11526" max="11526" width="14.25" style="1" customWidth="1"/>
    <col min="11527" max="11776" width="6.875" style="1" customWidth="1"/>
    <col min="11777" max="11777" width="37.375" style="1" customWidth="1"/>
    <col min="11778" max="11778" width="15.625" style="1" customWidth="1"/>
    <col min="11779" max="11779" width="35.5" style="1" customWidth="1"/>
    <col min="11780" max="11780" width="14.875" style="1" customWidth="1"/>
    <col min="11781" max="11781" width="32.5" style="1" customWidth="1"/>
    <col min="11782" max="11782" width="14.25" style="1" customWidth="1"/>
    <col min="11783" max="12032" width="6.875" style="1" customWidth="1"/>
    <col min="12033" max="12033" width="37.375" style="1" customWidth="1"/>
    <col min="12034" max="12034" width="15.625" style="1" customWidth="1"/>
    <col min="12035" max="12035" width="35.5" style="1" customWidth="1"/>
    <col min="12036" max="12036" width="14.875" style="1" customWidth="1"/>
    <col min="12037" max="12037" width="32.5" style="1" customWidth="1"/>
    <col min="12038" max="12038" width="14.25" style="1" customWidth="1"/>
    <col min="12039" max="12288" width="6.875" style="1" customWidth="1"/>
    <col min="12289" max="12289" width="37.375" style="1" customWidth="1"/>
    <col min="12290" max="12290" width="15.625" style="1" customWidth="1"/>
    <col min="12291" max="12291" width="35.5" style="1" customWidth="1"/>
    <col min="12292" max="12292" width="14.875" style="1" customWidth="1"/>
    <col min="12293" max="12293" width="32.5" style="1" customWidth="1"/>
    <col min="12294" max="12294" width="14.25" style="1" customWidth="1"/>
    <col min="12295" max="12544" width="6.875" style="1" customWidth="1"/>
    <col min="12545" max="12545" width="37.375" style="1" customWidth="1"/>
    <col min="12546" max="12546" width="15.625" style="1" customWidth="1"/>
    <col min="12547" max="12547" width="35.5" style="1" customWidth="1"/>
    <col min="12548" max="12548" width="14.875" style="1" customWidth="1"/>
    <col min="12549" max="12549" width="32.5" style="1" customWidth="1"/>
    <col min="12550" max="12550" width="14.25" style="1" customWidth="1"/>
    <col min="12551" max="12800" width="6.875" style="1" customWidth="1"/>
    <col min="12801" max="12801" width="37.375" style="1" customWidth="1"/>
    <col min="12802" max="12802" width="15.625" style="1" customWidth="1"/>
    <col min="12803" max="12803" width="35.5" style="1" customWidth="1"/>
    <col min="12804" max="12804" width="14.875" style="1" customWidth="1"/>
    <col min="12805" max="12805" width="32.5" style="1" customWidth="1"/>
    <col min="12806" max="12806" width="14.25" style="1" customWidth="1"/>
    <col min="12807" max="13056" width="6.875" style="1" customWidth="1"/>
    <col min="13057" max="13057" width="37.375" style="1" customWidth="1"/>
    <col min="13058" max="13058" width="15.625" style="1" customWidth="1"/>
    <col min="13059" max="13059" width="35.5" style="1" customWidth="1"/>
    <col min="13060" max="13060" width="14.875" style="1" customWidth="1"/>
    <col min="13061" max="13061" width="32.5" style="1" customWidth="1"/>
    <col min="13062" max="13062" width="14.25" style="1" customWidth="1"/>
    <col min="13063" max="13312" width="6.875" style="1" customWidth="1"/>
    <col min="13313" max="13313" width="37.375" style="1" customWidth="1"/>
    <col min="13314" max="13314" width="15.625" style="1" customWidth="1"/>
    <col min="13315" max="13315" width="35.5" style="1" customWidth="1"/>
    <col min="13316" max="13316" width="14.875" style="1" customWidth="1"/>
    <col min="13317" max="13317" width="32.5" style="1" customWidth="1"/>
    <col min="13318" max="13318" width="14.25" style="1" customWidth="1"/>
    <col min="13319" max="13568" width="6.875" style="1" customWidth="1"/>
    <col min="13569" max="13569" width="37.375" style="1" customWidth="1"/>
    <col min="13570" max="13570" width="15.625" style="1" customWidth="1"/>
    <col min="13571" max="13571" width="35.5" style="1" customWidth="1"/>
    <col min="13572" max="13572" width="14.875" style="1" customWidth="1"/>
    <col min="13573" max="13573" width="32.5" style="1" customWidth="1"/>
    <col min="13574" max="13574" width="14.25" style="1" customWidth="1"/>
    <col min="13575" max="13824" width="6.875" style="1" customWidth="1"/>
    <col min="13825" max="13825" width="37.375" style="1" customWidth="1"/>
    <col min="13826" max="13826" width="15.625" style="1" customWidth="1"/>
    <col min="13827" max="13827" width="35.5" style="1" customWidth="1"/>
    <col min="13828" max="13828" width="14.875" style="1" customWidth="1"/>
    <col min="13829" max="13829" width="32.5" style="1" customWidth="1"/>
    <col min="13830" max="13830" width="14.25" style="1" customWidth="1"/>
    <col min="13831" max="14080" width="6.875" style="1" customWidth="1"/>
    <col min="14081" max="14081" width="37.375" style="1" customWidth="1"/>
    <col min="14082" max="14082" width="15.625" style="1" customWidth="1"/>
    <col min="14083" max="14083" width="35.5" style="1" customWidth="1"/>
    <col min="14084" max="14084" width="14.875" style="1" customWidth="1"/>
    <col min="14085" max="14085" width="32.5" style="1" customWidth="1"/>
    <col min="14086" max="14086" width="14.25" style="1" customWidth="1"/>
    <col min="14087" max="14336" width="6.875" style="1" customWidth="1"/>
    <col min="14337" max="14337" width="37.375" style="1" customWidth="1"/>
    <col min="14338" max="14338" width="15.625" style="1" customWidth="1"/>
    <col min="14339" max="14339" width="35.5" style="1" customWidth="1"/>
    <col min="14340" max="14340" width="14.875" style="1" customWidth="1"/>
    <col min="14341" max="14341" width="32.5" style="1" customWidth="1"/>
    <col min="14342" max="14342" width="14.25" style="1" customWidth="1"/>
    <col min="14343" max="14592" width="6.875" style="1" customWidth="1"/>
    <col min="14593" max="14593" width="37.375" style="1" customWidth="1"/>
    <col min="14594" max="14594" width="15.625" style="1" customWidth="1"/>
    <col min="14595" max="14595" width="35.5" style="1" customWidth="1"/>
    <col min="14596" max="14596" width="14.875" style="1" customWidth="1"/>
    <col min="14597" max="14597" width="32.5" style="1" customWidth="1"/>
    <col min="14598" max="14598" width="14.25" style="1" customWidth="1"/>
    <col min="14599" max="14848" width="6.875" style="1" customWidth="1"/>
    <col min="14849" max="14849" width="37.375" style="1" customWidth="1"/>
    <col min="14850" max="14850" width="15.625" style="1" customWidth="1"/>
    <col min="14851" max="14851" width="35.5" style="1" customWidth="1"/>
    <col min="14852" max="14852" width="14.875" style="1" customWidth="1"/>
    <col min="14853" max="14853" width="32.5" style="1" customWidth="1"/>
    <col min="14854" max="14854" width="14.25" style="1" customWidth="1"/>
    <col min="14855" max="15104" width="6.875" style="1" customWidth="1"/>
    <col min="15105" max="15105" width="37.375" style="1" customWidth="1"/>
    <col min="15106" max="15106" width="15.625" style="1" customWidth="1"/>
    <col min="15107" max="15107" width="35.5" style="1" customWidth="1"/>
    <col min="15108" max="15108" width="14.875" style="1" customWidth="1"/>
    <col min="15109" max="15109" width="32.5" style="1" customWidth="1"/>
    <col min="15110" max="15110" width="14.25" style="1" customWidth="1"/>
    <col min="15111" max="15360" width="6.875" style="1" customWidth="1"/>
    <col min="15361" max="15361" width="37.375" style="1" customWidth="1"/>
    <col min="15362" max="15362" width="15.625" style="1" customWidth="1"/>
    <col min="15363" max="15363" width="35.5" style="1" customWidth="1"/>
    <col min="15364" max="15364" width="14.875" style="1" customWidth="1"/>
    <col min="15365" max="15365" width="32.5" style="1" customWidth="1"/>
    <col min="15366" max="15366" width="14.25" style="1" customWidth="1"/>
    <col min="15367" max="15616" width="6.875" style="1" customWidth="1"/>
    <col min="15617" max="15617" width="37.375" style="1" customWidth="1"/>
    <col min="15618" max="15618" width="15.625" style="1" customWidth="1"/>
    <col min="15619" max="15619" width="35.5" style="1" customWidth="1"/>
    <col min="15620" max="15620" width="14.875" style="1" customWidth="1"/>
    <col min="15621" max="15621" width="32.5" style="1" customWidth="1"/>
    <col min="15622" max="15622" width="14.25" style="1" customWidth="1"/>
    <col min="15623" max="15872" width="6.875" style="1" customWidth="1"/>
    <col min="15873" max="15873" width="37.375" style="1" customWidth="1"/>
    <col min="15874" max="15874" width="15.625" style="1" customWidth="1"/>
    <col min="15875" max="15875" width="35.5" style="1" customWidth="1"/>
    <col min="15876" max="15876" width="14.875" style="1" customWidth="1"/>
    <col min="15877" max="15877" width="32.5" style="1" customWidth="1"/>
    <col min="15878" max="15878" width="14.25" style="1" customWidth="1"/>
    <col min="15879" max="16128" width="6.875" style="1" customWidth="1"/>
    <col min="16129" max="16129" width="37.375" style="1" customWidth="1"/>
    <col min="16130" max="16130" width="15.625" style="1" customWidth="1"/>
    <col min="16131" max="16131" width="35.5" style="1" customWidth="1"/>
    <col min="16132" max="16132" width="14.875" style="1" customWidth="1"/>
    <col min="16133" max="16133" width="32.5" style="1" customWidth="1"/>
    <col min="16134" max="16134" width="14.25" style="1" customWidth="1"/>
    <col min="16135" max="16384" width="6.875" style="1" customWidth="1"/>
  </cols>
  <sheetData>
    <row r="1" spans="1:8">
      <c r="A1" s="26"/>
      <c r="B1" s="26"/>
      <c r="C1" s="26"/>
      <c r="D1" s="26"/>
      <c r="E1" s="26"/>
      <c r="F1" s="27" t="s">
        <v>0</v>
      </c>
      <c r="G1" s="26"/>
      <c r="H1" s="26"/>
    </row>
    <row r="2" ht="25.5" spans="1:8">
      <c r="A2" s="28" t="s">
        <v>1</v>
      </c>
      <c r="B2" s="29"/>
      <c r="C2" s="30"/>
      <c r="D2" s="30"/>
      <c r="E2" s="30"/>
      <c r="F2" s="30"/>
      <c r="G2" s="26"/>
      <c r="H2" s="26"/>
    </row>
    <row r="3" spans="1:8">
      <c r="A3" s="31" t="s">
        <v>2</v>
      </c>
      <c r="B3" s="26"/>
      <c r="C3" s="26"/>
      <c r="D3" s="26"/>
      <c r="E3" s="26"/>
      <c r="F3" s="27" t="s">
        <v>3</v>
      </c>
      <c r="G3" s="26"/>
      <c r="H3" s="26"/>
    </row>
    <row r="4" spans="1:8">
      <c r="A4" s="32" t="s">
        <v>4</v>
      </c>
      <c r="B4" s="33"/>
      <c r="C4" s="33" t="s">
        <v>5</v>
      </c>
      <c r="D4" s="33"/>
      <c r="E4" s="33"/>
      <c r="F4" s="33"/>
      <c r="G4" s="26"/>
      <c r="H4" s="26"/>
    </row>
    <row r="5" spans="1:8">
      <c r="A5" s="34" t="s">
        <v>6</v>
      </c>
      <c r="B5" s="21" t="s">
        <v>7</v>
      </c>
      <c r="C5" s="21" t="s">
        <v>8</v>
      </c>
      <c r="D5" s="35" t="s">
        <v>7</v>
      </c>
      <c r="E5" s="34" t="s">
        <v>9</v>
      </c>
      <c r="F5" s="35" t="s">
        <v>7</v>
      </c>
      <c r="G5" s="26"/>
      <c r="H5" s="26"/>
    </row>
    <row r="6" spans="1:8">
      <c r="A6" s="36" t="s">
        <v>10</v>
      </c>
      <c r="B6" s="37">
        <f>SUM(B7:B10)</f>
        <v>3915807.36</v>
      </c>
      <c r="C6" s="38" t="s">
        <v>11</v>
      </c>
      <c r="D6" s="37">
        <v>3915807.36</v>
      </c>
      <c r="E6" s="39" t="str">
        <f>'[1]支出-2'!D8</f>
        <v>文化体育与传媒支出</v>
      </c>
      <c r="F6" s="37">
        <f>'[1]支出-2'!E8</f>
        <v>3107265.96</v>
      </c>
      <c r="G6" s="40"/>
      <c r="H6" s="26"/>
    </row>
    <row r="7" spans="1:8">
      <c r="A7" s="41" t="s">
        <v>12</v>
      </c>
      <c r="B7" s="42">
        <v>3915807.36</v>
      </c>
      <c r="C7" s="39" t="s">
        <v>13</v>
      </c>
      <c r="D7" s="37">
        <v>1617427.56</v>
      </c>
      <c r="E7" s="39" t="str">
        <f>'[1]支出-2'!D9</f>
        <v>  新闻出版广播影视</v>
      </c>
      <c r="F7" s="37">
        <f>'[1]支出-2'!E9</f>
        <v>3107265.96</v>
      </c>
      <c r="G7" s="40"/>
      <c r="H7" s="26"/>
    </row>
    <row r="8" spans="1:8">
      <c r="A8" s="41" t="s">
        <v>14</v>
      </c>
      <c r="B8" s="43">
        <v>0</v>
      </c>
      <c r="C8" s="39" t="s">
        <v>15</v>
      </c>
      <c r="D8" s="42">
        <v>1294449.4</v>
      </c>
      <c r="E8" s="39" t="str">
        <f>'[1]支出-2'!D10</f>
        <v>    一般行政管理事务（广播影视）</v>
      </c>
      <c r="F8" s="37">
        <f>'[1]支出-2'!E10</f>
        <v>3107265.96</v>
      </c>
      <c r="G8" s="40"/>
      <c r="H8" s="26"/>
    </row>
    <row r="9" spans="1:8">
      <c r="A9" s="41" t="s">
        <v>16</v>
      </c>
      <c r="B9" s="42">
        <v>0</v>
      </c>
      <c r="C9" s="39" t="s">
        <v>17</v>
      </c>
      <c r="D9" s="44">
        <v>1003930.4</v>
      </c>
      <c r="E9" s="39" t="str">
        <f>'[1]支出-2'!D11</f>
        <v>社会保障和就业支出</v>
      </c>
      <c r="F9" s="37">
        <f>'[1]支出-2'!E11</f>
        <v>808541.4</v>
      </c>
      <c r="G9" s="40"/>
      <c r="H9" s="26"/>
    </row>
    <row r="10" spans="1:8">
      <c r="A10" s="41" t="s">
        <v>18</v>
      </c>
      <c r="B10" s="43">
        <f>0</f>
        <v>0</v>
      </c>
      <c r="C10" s="39" t="s">
        <v>19</v>
      </c>
      <c r="D10" s="43">
        <f>0</f>
        <v>0</v>
      </c>
      <c r="E10" s="39" t="str">
        <f>'[1]支出-2'!D12</f>
        <v>  行政事业单位离退休</v>
      </c>
      <c r="F10" s="37">
        <f>'[1]支出-2'!E12</f>
        <v>808541.4</v>
      </c>
      <c r="G10" s="40"/>
      <c r="H10" s="26"/>
    </row>
    <row r="11" spans="1:8">
      <c r="A11" s="45" t="s">
        <v>20</v>
      </c>
      <c r="B11" s="37">
        <f>0</f>
        <v>0</v>
      </c>
      <c r="C11" s="39" t="s">
        <v>21</v>
      </c>
      <c r="D11" s="37">
        <v>0</v>
      </c>
      <c r="E11" s="39" t="str">
        <f>'[1]支出-2'!D13</f>
        <v>    事业单位离退休</v>
      </c>
      <c r="F11" s="37">
        <f>'[1]支出-2'!E13</f>
        <v>808541.4</v>
      </c>
      <c r="G11" s="40"/>
      <c r="H11" s="26"/>
    </row>
    <row r="12" spans="1:8">
      <c r="A12" s="45" t="s">
        <v>22</v>
      </c>
      <c r="B12" s="37">
        <f>0</f>
        <v>0</v>
      </c>
      <c r="C12" s="39" t="s">
        <v>13</v>
      </c>
      <c r="D12" s="37">
        <v>0</v>
      </c>
      <c r="E12" s="39">
        <f>'[1]支出-2'!D14</f>
        <v>0</v>
      </c>
      <c r="F12" s="37">
        <f>'[1]支出-2'!E14</f>
        <v>0</v>
      </c>
      <c r="G12" s="40"/>
      <c r="H12" s="26"/>
    </row>
    <row r="13" spans="1:8">
      <c r="A13" s="45" t="s">
        <v>23</v>
      </c>
      <c r="B13" s="42">
        <v>0</v>
      </c>
      <c r="C13" s="39" t="s">
        <v>15</v>
      </c>
      <c r="D13" s="37">
        <v>0</v>
      </c>
      <c r="E13" s="39">
        <f>'[1]支出-2'!D15</f>
        <v>0</v>
      </c>
      <c r="F13" s="37">
        <f>'[1]支出-2'!E15</f>
        <v>0</v>
      </c>
      <c r="G13" s="40"/>
      <c r="H13" s="26"/>
    </row>
    <row r="14" spans="1:8">
      <c r="A14" s="45" t="s">
        <v>24</v>
      </c>
      <c r="B14" s="43">
        <f>0</f>
        <v>0</v>
      </c>
      <c r="C14" s="39" t="s">
        <v>17</v>
      </c>
      <c r="D14" s="37">
        <v>0</v>
      </c>
      <c r="E14" s="39">
        <f>'[1]支出-2'!D16</f>
        <v>0</v>
      </c>
      <c r="F14" s="37">
        <f>'[1]支出-2'!E16</f>
        <v>0</v>
      </c>
      <c r="G14" s="40"/>
      <c r="H14" s="26"/>
    </row>
    <row r="15" spans="1:8">
      <c r="A15" s="45" t="s">
        <v>25</v>
      </c>
      <c r="B15" s="42">
        <f>0</f>
        <v>0</v>
      </c>
      <c r="C15" s="39" t="s">
        <v>26</v>
      </c>
      <c r="D15" s="37">
        <v>0</v>
      </c>
      <c r="E15" s="39">
        <f>'[1]支出-2'!D17</f>
        <v>0</v>
      </c>
      <c r="F15" s="37">
        <f>'[1]支出-2'!E17</f>
        <v>0</v>
      </c>
      <c r="G15" s="40"/>
      <c r="H15" s="40"/>
    </row>
    <row r="16" spans="1:8">
      <c r="A16" s="46"/>
      <c r="B16" s="47"/>
      <c r="C16" s="48" t="s">
        <v>19</v>
      </c>
      <c r="D16" s="37">
        <v>0</v>
      </c>
      <c r="E16" s="39">
        <f>'[1]支出-2'!D18</f>
        <v>0</v>
      </c>
      <c r="F16" s="37">
        <f>'[1]支出-2'!E18</f>
        <v>0</v>
      </c>
      <c r="G16" s="40"/>
      <c r="H16" s="26"/>
    </row>
    <row r="17" spans="1:8">
      <c r="A17" s="46"/>
      <c r="B17" s="49"/>
      <c r="C17" s="48" t="s">
        <v>27</v>
      </c>
      <c r="D17" s="42">
        <v>0</v>
      </c>
      <c r="E17" s="39">
        <f>'[1]支出-2'!D19</f>
        <v>0</v>
      </c>
      <c r="F17" s="37">
        <f>'[1]支出-2'!E19</f>
        <v>0</v>
      </c>
      <c r="G17" s="40"/>
      <c r="H17" s="26"/>
    </row>
    <row r="18" spans="1:8">
      <c r="A18" s="46"/>
      <c r="B18" s="49"/>
      <c r="C18" s="48" t="s">
        <v>28</v>
      </c>
      <c r="D18" s="43">
        <f>0</f>
        <v>0</v>
      </c>
      <c r="E18" s="39">
        <f>'[1]支出-2'!D20</f>
        <v>0</v>
      </c>
      <c r="F18" s="37">
        <f>'[1]支出-2'!E20</f>
        <v>0</v>
      </c>
      <c r="G18" s="26"/>
      <c r="H18" s="26"/>
    </row>
    <row r="19" spans="1:8">
      <c r="A19" s="50"/>
      <c r="B19" s="49"/>
      <c r="C19" s="48" t="s">
        <v>29</v>
      </c>
      <c r="D19" s="37">
        <f>0</f>
        <v>0</v>
      </c>
      <c r="E19" s="39">
        <f>'[1]支出-2'!D21</f>
        <v>0</v>
      </c>
      <c r="F19" s="37">
        <f>'[1]支出-2'!E21</f>
        <v>0</v>
      </c>
      <c r="G19" s="40"/>
      <c r="H19" s="26"/>
    </row>
    <row r="20" spans="1:8">
      <c r="A20" s="46"/>
      <c r="B20" s="51"/>
      <c r="C20" s="48" t="s">
        <v>30</v>
      </c>
      <c r="D20" s="42">
        <f>0</f>
        <v>0</v>
      </c>
      <c r="E20" s="39">
        <f>'[1]支出-2'!D22</f>
        <v>0</v>
      </c>
      <c r="F20" s="37">
        <f>'[1]支出-2'!E22</f>
        <v>0</v>
      </c>
      <c r="G20" s="40"/>
      <c r="H20" s="26"/>
    </row>
    <row r="21" spans="1:8">
      <c r="A21" s="46"/>
      <c r="B21" s="51"/>
      <c r="C21" s="52"/>
      <c r="D21" s="53"/>
      <c r="E21" s="39">
        <f>'[1]支出-2'!D23</f>
        <v>0</v>
      </c>
      <c r="F21" s="37">
        <f>'[1]支出-2'!E23</f>
        <v>0</v>
      </c>
      <c r="G21" s="40"/>
      <c r="H21" s="26"/>
    </row>
    <row r="22" spans="1:8">
      <c r="A22" s="46"/>
      <c r="B22" s="51"/>
      <c r="C22" s="52"/>
      <c r="D22" s="51"/>
      <c r="E22" s="39">
        <f>'[1]支出-2'!D24</f>
        <v>0</v>
      </c>
      <c r="F22" s="37">
        <f>'[1]支出-2'!E24</f>
        <v>0</v>
      </c>
      <c r="G22" s="40"/>
      <c r="H22" s="26"/>
    </row>
    <row r="23" spans="1:8">
      <c r="A23" s="46"/>
      <c r="B23" s="51"/>
      <c r="C23" s="52"/>
      <c r="D23" s="51"/>
      <c r="E23" s="39">
        <f>'[1]支出-2'!D25</f>
        <v>0</v>
      </c>
      <c r="F23" s="37">
        <f>'[1]支出-2'!E25</f>
        <v>0</v>
      </c>
      <c r="G23" s="40"/>
      <c r="H23" s="26"/>
    </row>
    <row r="24" spans="1:8">
      <c r="A24" s="36"/>
      <c r="B24" s="51"/>
      <c r="C24" s="52"/>
      <c r="D24" s="51"/>
      <c r="E24" s="39">
        <f>'[1]支出-2'!D26</f>
        <v>0</v>
      </c>
      <c r="F24" s="37">
        <f>'[1]支出-2'!E26</f>
        <v>0</v>
      </c>
      <c r="G24" s="40"/>
      <c r="H24" s="40"/>
    </row>
    <row r="25" spans="1:8">
      <c r="A25" s="46"/>
      <c r="B25" s="51"/>
      <c r="C25" s="52"/>
      <c r="D25" s="51"/>
      <c r="E25" s="39">
        <f>'[1]支出-2'!D27</f>
        <v>0</v>
      </c>
      <c r="F25" s="37">
        <f>'[1]支出-2'!E27</f>
        <v>0</v>
      </c>
      <c r="G25" s="40"/>
      <c r="H25" s="26"/>
    </row>
    <row r="26" spans="1:8">
      <c r="A26" s="46"/>
      <c r="B26" s="51"/>
      <c r="C26" s="52"/>
      <c r="D26" s="51"/>
      <c r="E26" s="39">
        <f>'[1]支出-2'!D28</f>
        <v>0</v>
      </c>
      <c r="F26" s="37">
        <f>'[1]支出-2'!E28</f>
        <v>0</v>
      </c>
      <c r="G26" s="26"/>
      <c r="H26" s="26"/>
    </row>
    <row r="27" spans="1:8">
      <c r="A27" s="46"/>
      <c r="B27" s="51"/>
      <c r="C27" s="52"/>
      <c r="D27" s="51"/>
      <c r="E27" s="39">
        <f>'[1]支出-2'!D29</f>
        <v>0</v>
      </c>
      <c r="F27" s="37">
        <f>'[1]支出-2'!E29</f>
        <v>0</v>
      </c>
      <c r="G27" s="26"/>
      <c r="H27" s="26"/>
    </row>
    <row r="28" spans="1:8">
      <c r="A28" s="46"/>
      <c r="B28" s="51"/>
      <c r="C28" s="52"/>
      <c r="D28" s="51"/>
      <c r="E28" s="39">
        <f>'[1]支出-2'!D30</f>
        <v>0</v>
      </c>
      <c r="F28" s="37">
        <f>'[1]支出-2'!E30</f>
        <v>0</v>
      </c>
      <c r="G28" s="26"/>
      <c r="H28" s="26"/>
    </row>
    <row r="29" spans="1:8">
      <c r="A29" s="46"/>
      <c r="B29" s="51"/>
      <c r="C29" s="52"/>
      <c r="D29" s="51"/>
      <c r="E29" s="39">
        <f>'[1]支出-2'!D31</f>
        <v>0</v>
      </c>
      <c r="F29" s="37">
        <f>'[1]支出-2'!E31</f>
        <v>0</v>
      </c>
      <c r="G29" s="26"/>
      <c r="H29" s="26"/>
    </row>
    <row r="30" spans="1:8">
      <c r="A30" s="46"/>
      <c r="B30" s="51"/>
      <c r="C30" s="52"/>
      <c r="D30" s="51"/>
      <c r="E30" s="39">
        <f>'[1]支出-2'!D32</f>
        <v>0</v>
      </c>
      <c r="F30" s="37">
        <f>'[1]支出-2'!E32</f>
        <v>0</v>
      </c>
      <c r="G30" s="26"/>
      <c r="H30" s="26"/>
    </row>
    <row r="31" spans="1:8">
      <c r="A31" s="46"/>
      <c r="B31" s="51"/>
      <c r="C31" s="52"/>
      <c r="D31" s="51"/>
      <c r="E31" s="39">
        <f>'[1]支出-2'!D33</f>
        <v>0</v>
      </c>
      <c r="F31" s="37">
        <f>'[1]支出-2'!E33</f>
        <v>0</v>
      </c>
      <c r="G31" s="26"/>
      <c r="H31" s="26"/>
    </row>
    <row r="32" spans="1:8">
      <c r="A32" s="46"/>
      <c r="B32" s="51"/>
      <c r="C32" s="52"/>
      <c r="D32" s="51"/>
      <c r="E32" s="39">
        <f>'[1]支出-2'!D34</f>
        <v>0</v>
      </c>
      <c r="F32" s="37">
        <f>'[1]支出-2'!E34</f>
        <v>0</v>
      </c>
      <c r="G32" s="26"/>
      <c r="H32" s="26"/>
    </row>
    <row r="33" spans="1:8">
      <c r="A33" s="46"/>
      <c r="B33" s="51"/>
      <c r="C33" s="52"/>
      <c r="D33" s="51"/>
      <c r="E33" s="39">
        <f>'[1]支出-2'!D35</f>
        <v>0</v>
      </c>
      <c r="F33" s="37">
        <f>'[1]支出-2'!E35</f>
        <v>0</v>
      </c>
      <c r="G33" s="26"/>
      <c r="H33" s="26"/>
    </row>
    <row r="34" spans="1:8">
      <c r="A34" s="46"/>
      <c r="B34" s="51"/>
      <c r="C34" s="52"/>
      <c r="D34" s="51"/>
      <c r="E34" s="39">
        <f>'[1]支出-2'!D36</f>
        <v>0</v>
      </c>
      <c r="F34" s="37">
        <f>'[1]支出-2'!E36</f>
        <v>0</v>
      </c>
      <c r="G34" s="26"/>
      <c r="H34" s="26"/>
    </row>
    <row r="35" spans="1:8">
      <c r="A35" s="46"/>
      <c r="B35" s="51"/>
      <c r="C35" s="52"/>
      <c r="D35" s="51"/>
      <c r="E35" s="39">
        <f>'[1]支出-2'!D37</f>
        <v>0</v>
      </c>
      <c r="F35" s="37">
        <f>'[1]支出-2'!E37</f>
        <v>0</v>
      </c>
      <c r="G35" s="26"/>
      <c r="H35" s="26"/>
    </row>
    <row r="36" spans="1:8">
      <c r="A36" s="46"/>
      <c r="B36" s="51"/>
      <c r="C36" s="52"/>
      <c r="D36" s="51"/>
      <c r="E36" s="39">
        <f>'[1]支出-2'!D38</f>
        <v>0</v>
      </c>
      <c r="F36" s="42">
        <f>'[1]支出-2'!E38</f>
        <v>0</v>
      </c>
      <c r="G36" s="26"/>
      <c r="H36" s="26"/>
    </row>
    <row r="37" spans="1:8">
      <c r="A37" s="54" t="s">
        <v>31</v>
      </c>
      <c r="B37" s="55">
        <f>SUM(B6,B11:B15)</f>
        <v>3915807.36</v>
      </c>
      <c r="C37" s="56" t="s">
        <v>32</v>
      </c>
      <c r="D37" s="55">
        <f>SUM(D6,D11,D18:D20)</f>
        <v>3915807.36</v>
      </c>
      <c r="E37" s="56" t="s">
        <v>32</v>
      </c>
      <c r="F37" s="57">
        <f>D37</f>
        <v>3915807.36</v>
      </c>
      <c r="G37" s="40"/>
      <c r="H37" s="26"/>
    </row>
    <row r="38" spans="1:8">
      <c r="A38" s="45" t="s">
        <v>33</v>
      </c>
      <c r="B38" s="42">
        <f>0</f>
        <v>0</v>
      </c>
      <c r="C38" s="39" t="s">
        <v>34</v>
      </c>
      <c r="D38" s="42">
        <f>0</f>
        <v>0</v>
      </c>
      <c r="E38" s="58" t="s">
        <v>35</v>
      </c>
      <c r="F38" s="42">
        <f>0</f>
        <v>0</v>
      </c>
      <c r="G38" s="26"/>
      <c r="H38" s="26"/>
    </row>
    <row r="39" spans="1:8">
      <c r="A39" s="46" t="s">
        <v>36</v>
      </c>
      <c r="B39" s="59">
        <f>SUM(B40:B41)</f>
        <v>0</v>
      </c>
      <c r="C39" s="52"/>
      <c r="D39" s="53"/>
      <c r="E39" s="52"/>
      <c r="F39" s="53"/>
      <c r="G39" s="26"/>
      <c r="H39" s="26"/>
    </row>
    <row r="40" spans="1:8">
      <c r="A40" s="45" t="s">
        <v>37</v>
      </c>
      <c r="B40" s="60">
        <v>0</v>
      </c>
      <c r="C40" s="61"/>
      <c r="D40" s="51"/>
      <c r="E40" s="52"/>
      <c r="F40" s="51"/>
      <c r="G40" s="26"/>
      <c r="H40" s="26"/>
    </row>
    <row r="41" spans="1:8">
      <c r="A41" s="45" t="s">
        <v>38</v>
      </c>
      <c r="B41" s="62">
        <f>0</f>
        <v>0</v>
      </c>
      <c r="C41" s="61"/>
      <c r="D41" s="51"/>
      <c r="E41" s="52"/>
      <c r="F41" s="51"/>
      <c r="G41" s="26"/>
      <c r="H41" s="26"/>
    </row>
    <row r="42" spans="1:8">
      <c r="A42" s="54" t="s">
        <v>39</v>
      </c>
      <c r="B42" s="63">
        <f>SUM(B37:B39)</f>
        <v>3915807.36</v>
      </c>
      <c r="C42" s="56" t="s">
        <v>40</v>
      </c>
      <c r="D42" s="57">
        <f>SUM(D37:D38)</f>
        <v>3915807.36</v>
      </c>
      <c r="E42" s="56" t="s">
        <v>40</v>
      </c>
      <c r="F42" s="57">
        <f>SUM(F37:F38)</f>
        <v>3915807.36</v>
      </c>
      <c r="G42" s="26"/>
      <c r="H42" s="26"/>
    </row>
    <row r="43" spans="1:8">
      <c r="A43" s="26"/>
      <c r="B43" s="26"/>
      <c r="C43" s="40"/>
      <c r="D43" s="26"/>
      <c r="E43" s="40"/>
      <c r="F43" s="40"/>
      <c r="G43" s="26"/>
      <c r="H43" s="26"/>
    </row>
    <row r="44" spans="1:8">
      <c r="A44" s="26"/>
      <c r="B44" s="26"/>
      <c r="C44" s="26"/>
      <c r="D44" s="40"/>
      <c r="E44" s="40"/>
      <c r="F44" s="26"/>
      <c r="G44" s="26"/>
      <c r="H44" s="26"/>
    </row>
    <row r="45" spans="1:8">
      <c r="A45" s="26"/>
      <c r="B45" s="26"/>
      <c r="C45" s="26"/>
      <c r="D45" s="40"/>
      <c r="E45" s="40"/>
      <c r="F45" s="26"/>
      <c r="G45" s="26"/>
      <c r="H45" s="26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abSelected="1" workbookViewId="0">
      <selection activeCell="D20" sqref="D20"/>
    </sheetView>
  </sheetViews>
  <sheetFormatPr defaultColWidth="6.875" defaultRowHeight="13.5" outlineLevelCol="1"/>
  <cols>
    <col min="1" max="1" width="37.5" style="1" customWidth="1"/>
    <col min="2" max="2" width="20.125" style="1" customWidth="1"/>
    <col min="3" max="256" width="6.875" style="1" customWidth="1"/>
    <col min="257" max="257" width="37.5" style="1" customWidth="1"/>
    <col min="258" max="258" width="20.125" style="1" customWidth="1"/>
    <col min="259" max="512" width="6.875" style="1" customWidth="1"/>
    <col min="513" max="513" width="37.5" style="1" customWidth="1"/>
    <col min="514" max="514" width="20.125" style="1" customWidth="1"/>
    <col min="515" max="768" width="6.875" style="1" customWidth="1"/>
    <col min="769" max="769" width="37.5" style="1" customWidth="1"/>
    <col min="770" max="770" width="20.125" style="1" customWidth="1"/>
    <col min="771" max="1024" width="6.875" style="1" customWidth="1"/>
    <col min="1025" max="1025" width="37.5" style="1" customWidth="1"/>
    <col min="1026" max="1026" width="20.125" style="1" customWidth="1"/>
    <col min="1027" max="1280" width="6.875" style="1" customWidth="1"/>
    <col min="1281" max="1281" width="37.5" style="1" customWidth="1"/>
    <col min="1282" max="1282" width="20.125" style="1" customWidth="1"/>
    <col min="1283" max="1536" width="6.875" style="1" customWidth="1"/>
    <col min="1537" max="1537" width="37.5" style="1" customWidth="1"/>
    <col min="1538" max="1538" width="20.125" style="1" customWidth="1"/>
    <col min="1539" max="1792" width="6.875" style="1" customWidth="1"/>
    <col min="1793" max="1793" width="37.5" style="1" customWidth="1"/>
    <col min="1794" max="1794" width="20.125" style="1" customWidth="1"/>
    <col min="1795" max="2048" width="6.875" style="1" customWidth="1"/>
    <col min="2049" max="2049" width="37.5" style="1" customWidth="1"/>
    <col min="2050" max="2050" width="20.125" style="1" customWidth="1"/>
    <col min="2051" max="2304" width="6.875" style="1" customWidth="1"/>
    <col min="2305" max="2305" width="37.5" style="1" customWidth="1"/>
    <col min="2306" max="2306" width="20.125" style="1" customWidth="1"/>
    <col min="2307" max="2560" width="6.875" style="1" customWidth="1"/>
    <col min="2561" max="2561" width="37.5" style="1" customWidth="1"/>
    <col min="2562" max="2562" width="20.125" style="1" customWidth="1"/>
    <col min="2563" max="2816" width="6.875" style="1" customWidth="1"/>
    <col min="2817" max="2817" width="37.5" style="1" customWidth="1"/>
    <col min="2818" max="2818" width="20.125" style="1" customWidth="1"/>
    <col min="2819" max="3072" width="6.875" style="1" customWidth="1"/>
    <col min="3073" max="3073" width="37.5" style="1" customWidth="1"/>
    <col min="3074" max="3074" width="20.125" style="1" customWidth="1"/>
    <col min="3075" max="3328" width="6.875" style="1" customWidth="1"/>
    <col min="3329" max="3329" width="37.5" style="1" customWidth="1"/>
    <col min="3330" max="3330" width="20.125" style="1" customWidth="1"/>
    <col min="3331" max="3584" width="6.875" style="1" customWidth="1"/>
    <col min="3585" max="3585" width="37.5" style="1" customWidth="1"/>
    <col min="3586" max="3586" width="20.125" style="1" customWidth="1"/>
    <col min="3587" max="3840" width="6.875" style="1" customWidth="1"/>
    <col min="3841" max="3841" width="37.5" style="1" customWidth="1"/>
    <col min="3842" max="3842" width="20.125" style="1" customWidth="1"/>
    <col min="3843" max="4096" width="6.875" style="1" customWidth="1"/>
    <col min="4097" max="4097" width="37.5" style="1" customWidth="1"/>
    <col min="4098" max="4098" width="20.125" style="1" customWidth="1"/>
    <col min="4099" max="4352" width="6.875" style="1" customWidth="1"/>
    <col min="4353" max="4353" width="37.5" style="1" customWidth="1"/>
    <col min="4354" max="4354" width="20.125" style="1" customWidth="1"/>
    <col min="4355" max="4608" width="6.875" style="1" customWidth="1"/>
    <col min="4609" max="4609" width="37.5" style="1" customWidth="1"/>
    <col min="4610" max="4610" width="20.125" style="1" customWidth="1"/>
    <col min="4611" max="4864" width="6.875" style="1" customWidth="1"/>
    <col min="4865" max="4865" width="37.5" style="1" customWidth="1"/>
    <col min="4866" max="4866" width="20.125" style="1" customWidth="1"/>
    <col min="4867" max="5120" width="6.875" style="1" customWidth="1"/>
    <col min="5121" max="5121" width="37.5" style="1" customWidth="1"/>
    <col min="5122" max="5122" width="20.125" style="1" customWidth="1"/>
    <col min="5123" max="5376" width="6.875" style="1" customWidth="1"/>
    <col min="5377" max="5377" width="37.5" style="1" customWidth="1"/>
    <col min="5378" max="5378" width="20.125" style="1" customWidth="1"/>
    <col min="5379" max="5632" width="6.875" style="1" customWidth="1"/>
    <col min="5633" max="5633" width="37.5" style="1" customWidth="1"/>
    <col min="5634" max="5634" width="20.125" style="1" customWidth="1"/>
    <col min="5635" max="5888" width="6.875" style="1" customWidth="1"/>
    <col min="5889" max="5889" width="37.5" style="1" customWidth="1"/>
    <col min="5890" max="5890" width="20.125" style="1" customWidth="1"/>
    <col min="5891" max="6144" width="6.875" style="1" customWidth="1"/>
    <col min="6145" max="6145" width="37.5" style="1" customWidth="1"/>
    <col min="6146" max="6146" width="20.125" style="1" customWidth="1"/>
    <col min="6147" max="6400" width="6.875" style="1" customWidth="1"/>
    <col min="6401" max="6401" width="37.5" style="1" customWidth="1"/>
    <col min="6402" max="6402" width="20.125" style="1" customWidth="1"/>
    <col min="6403" max="6656" width="6.875" style="1" customWidth="1"/>
    <col min="6657" max="6657" width="37.5" style="1" customWidth="1"/>
    <col min="6658" max="6658" width="20.125" style="1" customWidth="1"/>
    <col min="6659" max="6912" width="6.875" style="1" customWidth="1"/>
    <col min="6913" max="6913" width="37.5" style="1" customWidth="1"/>
    <col min="6914" max="6914" width="20.125" style="1" customWidth="1"/>
    <col min="6915" max="7168" width="6.875" style="1" customWidth="1"/>
    <col min="7169" max="7169" width="37.5" style="1" customWidth="1"/>
    <col min="7170" max="7170" width="20.125" style="1" customWidth="1"/>
    <col min="7171" max="7424" width="6.875" style="1" customWidth="1"/>
    <col min="7425" max="7425" width="37.5" style="1" customWidth="1"/>
    <col min="7426" max="7426" width="20.125" style="1" customWidth="1"/>
    <col min="7427" max="7680" width="6.875" style="1" customWidth="1"/>
    <col min="7681" max="7681" width="37.5" style="1" customWidth="1"/>
    <col min="7682" max="7682" width="20.125" style="1" customWidth="1"/>
    <col min="7683" max="7936" width="6.875" style="1" customWidth="1"/>
    <col min="7937" max="7937" width="37.5" style="1" customWidth="1"/>
    <col min="7938" max="7938" width="20.125" style="1" customWidth="1"/>
    <col min="7939" max="8192" width="6.875" style="1" customWidth="1"/>
    <col min="8193" max="8193" width="37.5" style="1" customWidth="1"/>
    <col min="8194" max="8194" width="20.125" style="1" customWidth="1"/>
    <col min="8195" max="8448" width="6.875" style="1" customWidth="1"/>
    <col min="8449" max="8449" width="37.5" style="1" customWidth="1"/>
    <col min="8450" max="8450" width="20.125" style="1" customWidth="1"/>
    <col min="8451" max="8704" width="6.875" style="1" customWidth="1"/>
    <col min="8705" max="8705" width="37.5" style="1" customWidth="1"/>
    <col min="8706" max="8706" width="20.125" style="1" customWidth="1"/>
    <col min="8707" max="8960" width="6.875" style="1" customWidth="1"/>
    <col min="8961" max="8961" width="37.5" style="1" customWidth="1"/>
    <col min="8962" max="8962" width="20.125" style="1" customWidth="1"/>
    <col min="8963" max="9216" width="6.875" style="1" customWidth="1"/>
    <col min="9217" max="9217" width="37.5" style="1" customWidth="1"/>
    <col min="9218" max="9218" width="20.125" style="1" customWidth="1"/>
    <col min="9219" max="9472" width="6.875" style="1" customWidth="1"/>
    <col min="9473" max="9473" width="37.5" style="1" customWidth="1"/>
    <col min="9474" max="9474" width="20.125" style="1" customWidth="1"/>
    <col min="9475" max="9728" width="6.875" style="1" customWidth="1"/>
    <col min="9729" max="9729" width="37.5" style="1" customWidth="1"/>
    <col min="9730" max="9730" width="20.125" style="1" customWidth="1"/>
    <col min="9731" max="9984" width="6.875" style="1" customWidth="1"/>
    <col min="9985" max="9985" width="37.5" style="1" customWidth="1"/>
    <col min="9986" max="9986" width="20.125" style="1" customWidth="1"/>
    <col min="9987" max="10240" width="6.875" style="1" customWidth="1"/>
    <col min="10241" max="10241" width="37.5" style="1" customWidth="1"/>
    <col min="10242" max="10242" width="20.125" style="1" customWidth="1"/>
    <col min="10243" max="10496" width="6.875" style="1" customWidth="1"/>
    <col min="10497" max="10497" width="37.5" style="1" customWidth="1"/>
    <col min="10498" max="10498" width="20.125" style="1" customWidth="1"/>
    <col min="10499" max="10752" width="6.875" style="1" customWidth="1"/>
    <col min="10753" max="10753" width="37.5" style="1" customWidth="1"/>
    <col min="10754" max="10754" width="20.125" style="1" customWidth="1"/>
    <col min="10755" max="11008" width="6.875" style="1" customWidth="1"/>
    <col min="11009" max="11009" width="37.5" style="1" customWidth="1"/>
    <col min="11010" max="11010" width="20.125" style="1" customWidth="1"/>
    <col min="11011" max="11264" width="6.875" style="1" customWidth="1"/>
    <col min="11265" max="11265" width="37.5" style="1" customWidth="1"/>
    <col min="11266" max="11266" width="20.125" style="1" customWidth="1"/>
    <col min="11267" max="11520" width="6.875" style="1" customWidth="1"/>
    <col min="11521" max="11521" width="37.5" style="1" customWidth="1"/>
    <col min="11522" max="11522" width="20.125" style="1" customWidth="1"/>
    <col min="11523" max="11776" width="6.875" style="1" customWidth="1"/>
    <col min="11777" max="11777" width="37.5" style="1" customWidth="1"/>
    <col min="11778" max="11778" width="20.125" style="1" customWidth="1"/>
    <col min="11779" max="12032" width="6.875" style="1" customWidth="1"/>
    <col min="12033" max="12033" width="37.5" style="1" customWidth="1"/>
    <col min="12034" max="12034" width="20.125" style="1" customWidth="1"/>
    <col min="12035" max="12288" width="6.875" style="1" customWidth="1"/>
    <col min="12289" max="12289" width="37.5" style="1" customWidth="1"/>
    <col min="12290" max="12290" width="20.125" style="1" customWidth="1"/>
    <col min="12291" max="12544" width="6.875" style="1" customWidth="1"/>
    <col min="12545" max="12545" width="37.5" style="1" customWidth="1"/>
    <col min="12546" max="12546" width="20.125" style="1" customWidth="1"/>
    <col min="12547" max="12800" width="6.875" style="1" customWidth="1"/>
    <col min="12801" max="12801" width="37.5" style="1" customWidth="1"/>
    <col min="12802" max="12802" width="20.125" style="1" customWidth="1"/>
    <col min="12803" max="13056" width="6.875" style="1" customWidth="1"/>
    <col min="13057" max="13057" width="37.5" style="1" customWidth="1"/>
    <col min="13058" max="13058" width="20.125" style="1" customWidth="1"/>
    <col min="13059" max="13312" width="6.875" style="1" customWidth="1"/>
    <col min="13313" max="13313" width="37.5" style="1" customWidth="1"/>
    <col min="13314" max="13314" width="20.125" style="1" customWidth="1"/>
    <col min="13315" max="13568" width="6.875" style="1" customWidth="1"/>
    <col min="13569" max="13569" width="37.5" style="1" customWidth="1"/>
    <col min="13570" max="13570" width="20.125" style="1" customWidth="1"/>
    <col min="13571" max="13824" width="6.875" style="1" customWidth="1"/>
    <col min="13825" max="13825" width="37.5" style="1" customWidth="1"/>
    <col min="13826" max="13826" width="20.125" style="1" customWidth="1"/>
    <col min="13827" max="14080" width="6.875" style="1" customWidth="1"/>
    <col min="14081" max="14081" width="37.5" style="1" customWidth="1"/>
    <col min="14082" max="14082" width="20.125" style="1" customWidth="1"/>
    <col min="14083" max="14336" width="6.875" style="1" customWidth="1"/>
    <col min="14337" max="14337" width="37.5" style="1" customWidth="1"/>
    <col min="14338" max="14338" width="20.125" style="1" customWidth="1"/>
    <col min="14339" max="14592" width="6.875" style="1" customWidth="1"/>
    <col min="14593" max="14593" width="37.5" style="1" customWidth="1"/>
    <col min="14594" max="14594" width="20.125" style="1" customWidth="1"/>
    <col min="14595" max="14848" width="6.875" style="1" customWidth="1"/>
    <col min="14849" max="14849" width="37.5" style="1" customWidth="1"/>
    <col min="14850" max="14850" width="20.125" style="1" customWidth="1"/>
    <col min="14851" max="15104" width="6.875" style="1" customWidth="1"/>
    <col min="15105" max="15105" width="37.5" style="1" customWidth="1"/>
    <col min="15106" max="15106" width="20.125" style="1" customWidth="1"/>
    <col min="15107" max="15360" width="6.875" style="1" customWidth="1"/>
    <col min="15361" max="15361" width="37.5" style="1" customWidth="1"/>
    <col min="15362" max="15362" width="20.125" style="1" customWidth="1"/>
    <col min="15363" max="15616" width="6.875" style="1" customWidth="1"/>
    <col min="15617" max="15617" width="37.5" style="1" customWidth="1"/>
    <col min="15618" max="15618" width="20.125" style="1" customWidth="1"/>
    <col min="15619" max="15872" width="6.875" style="1" customWidth="1"/>
    <col min="15873" max="15873" width="37.5" style="1" customWidth="1"/>
    <col min="15874" max="15874" width="20.125" style="1" customWidth="1"/>
    <col min="15875" max="16128" width="6.875" style="1" customWidth="1"/>
    <col min="16129" max="16129" width="37.5" style="1" customWidth="1"/>
    <col min="16130" max="16130" width="20.125" style="1" customWidth="1"/>
    <col min="16131" max="16384" width="6.875" style="1" customWidth="1"/>
  </cols>
  <sheetData>
    <row r="1" spans="1:2">
      <c r="A1" s="23" t="s">
        <v>41</v>
      </c>
      <c r="B1" s="23"/>
    </row>
    <row r="2" spans="1:2">
      <c r="A2" s="23"/>
      <c r="B2" s="23"/>
    </row>
    <row r="3" spans="1:2">
      <c r="A3" s="23"/>
      <c r="B3" s="23"/>
    </row>
    <row r="4" spans="1:2">
      <c r="A4" s="24" t="s">
        <v>42</v>
      </c>
      <c r="B4" s="24" t="s">
        <v>7</v>
      </c>
    </row>
    <row r="5" spans="1:2">
      <c r="A5" s="17" t="s">
        <v>43</v>
      </c>
      <c r="B5" s="25">
        <v>3915807.36</v>
      </c>
    </row>
    <row r="6" spans="1:2">
      <c r="A6" s="17" t="s">
        <v>44</v>
      </c>
      <c r="B6" s="25">
        <v>3915807.36</v>
      </c>
    </row>
    <row r="7" spans="1:2">
      <c r="A7" s="17" t="s">
        <v>45</v>
      </c>
      <c r="B7" s="25">
        <v>1003930.4</v>
      </c>
    </row>
    <row r="8" spans="1:2">
      <c r="A8" s="17" t="s">
        <v>46</v>
      </c>
      <c r="B8" s="25">
        <v>1200</v>
      </c>
    </row>
    <row r="9" spans="1:2">
      <c r="A9" s="17" t="s">
        <v>47</v>
      </c>
      <c r="B9" s="25">
        <v>180149</v>
      </c>
    </row>
    <row r="10" spans="1:2">
      <c r="A10" s="17" t="s">
        <v>48</v>
      </c>
      <c r="B10" s="25">
        <v>808541.4</v>
      </c>
    </row>
    <row r="11" spans="1:2">
      <c r="A11" s="17" t="s">
        <v>49</v>
      </c>
      <c r="B11" s="25">
        <v>14040</v>
      </c>
    </row>
    <row r="12" spans="1:2">
      <c r="A12" s="17" t="s">
        <v>50</v>
      </c>
      <c r="B12" s="25">
        <v>1617427.56</v>
      </c>
    </row>
    <row r="13" spans="1:2">
      <c r="A13" s="17" t="s">
        <v>51</v>
      </c>
      <c r="B13" s="25">
        <v>805284</v>
      </c>
    </row>
    <row r="14" spans="1:2">
      <c r="A14" s="17" t="s">
        <v>52</v>
      </c>
      <c r="B14" s="25">
        <v>67107</v>
      </c>
    </row>
    <row r="15" spans="1:2">
      <c r="A15" s="17" t="s">
        <v>53</v>
      </c>
      <c r="B15" s="25">
        <v>698604</v>
      </c>
    </row>
    <row r="16" spans="1:2">
      <c r="A16" s="17" t="s">
        <v>54</v>
      </c>
      <c r="B16" s="25">
        <v>35368.68</v>
      </c>
    </row>
    <row r="17" spans="1:2">
      <c r="A17" s="17" t="s">
        <v>55</v>
      </c>
      <c r="B17" s="25">
        <v>11063.88</v>
      </c>
    </row>
    <row r="18" spans="1:2">
      <c r="A18" s="17" t="s">
        <v>56</v>
      </c>
      <c r="B18" s="25">
        <v>1294449.4</v>
      </c>
    </row>
    <row r="19" spans="1:2">
      <c r="A19" s="17" t="s">
        <v>57</v>
      </c>
      <c r="B19" s="25">
        <v>31680</v>
      </c>
    </row>
    <row r="20" spans="1:2">
      <c r="A20" s="17" t="s">
        <v>58</v>
      </c>
      <c r="B20" s="25">
        <v>40000</v>
      </c>
    </row>
    <row r="21" spans="1:2">
      <c r="A21" s="17" t="s">
        <v>59</v>
      </c>
      <c r="B21" s="25">
        <v>727650</v>
      </c>
    </row>
    <row r="22" spans="1:2">
      <c r="A22" s="17" t="s">
        <v>60</v>
      </c>
      <c r="B22" s="25">
        <v>385919.4</v>
      </c>
    </row>
    <row r="23" spans="1:2">
      <c r="A23" s="17" t="s">
        <v>61</v>
      </c>
      <c r="B23" s="25">
        <v>89200</v>
      </c>
    </row>
    <row r="24" spans="1:2">
      <c r="A24" s="17" t="s">
        <v>62</v>
      </c>
      <c r="B24" s="25">
        <v>7200</v>
      </c>
    </row>
    <row r="25" spans="1:2">
      <c r="A25" s="17" t="s">
        <v>63</v>
      </c>
      <c r="B25" s="25">
        <v>12800</v>
      </c>
    </row>
  </sheetData>
  <mergeCells count="1">
    <mergeCell ref="A1:B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workbookViewId="0">
      <selection activeCell="D23" sqref="D23"/>
    </sheetView>
  </sheetViews>
  <sheetFormatPr defaultColWidth="6.875" defaultRowHeight="13.5"/>
  <cols>
    <col min="1" max="1" width="13.125" style="1" customWidth="1"/>
    <col min="2" max="2" width="19" style="1" customWidth="1"/>
    <col min="3" max="3" width="14.125" style="1" customWidth="1"/>
    <col min="4" max="4" width="8.75" style="1" customWidth="1"/>
    <col min="5" max="6" width="9.5" style="1" customWidth="1"/>
    <col min="7" max="8" width="12.25" style="1" customWidth="1"/>
    <col min="9" max="9" width="9.5" style="1" customWidth="1"/>
    <col min="10" max="12" width="12.75" style="1" customWidth="1"/>
    <col min="13" max="16" width="9.5" style="1" customWidth="1"/>
    <col min="17" max="256" width="6.875" style="1" customWidth="1"/>
    <col min="257" max="257" width="13.125" style="1" customWidth="1"/>
    <col min="258" max="258" width="19" style="1" customWidth="1"/>
    <col min="259" max="260" width="8.75" style="1" customWidth="1"/>
    <col min="261" max="272" width="9.5" style="1" customWidth="1"/>
    <col min="273" max="512" width="6.875" style="1" customWidth="1"/>
    <col min="513" max="513" width="13.125" style="1" customWidth="1"/>
    <col min="514" max="514" width="19" style="1" customWidth="1"/>
    <col min="515" max="516" width="8.75" style="1" customWidth="1"/>
    <col min="517" max="528" width="9.5" style="1" customWidth="1"/>
    <col min="529" max="768" width="6.875" style="1" customWidth="1"/>
    <col min="769" max="769" width="13.125" style="1" customWidth="1"/>
    <col min="770" max="770" width="19" style="1" customWidth="1"/>
    <col min="771" max="772" width="8.75" style="1" customWidth="1"/>
    <col min="773" max="784" width="9.5" style="1" customWidth="1"/>
    <col min="785" max="1024" width="6.875" style="1" customWidth="1"/>
    <col min="1025" max="1025" width="13.125" style="1" customWidth="1"/>
    <col min="1026" max="1026" width="19" style="1" customWidth="1"/>
    <col min="1027" max="1028" width="8.75" style="1" customWidth="1"/>
    <col min="1029" max="1040" width="9.5" style="1" customWidth="1"/>
    <col min="1041" max="1280" width="6.875" style="1" customWidth="1"/>
    <col min="1281" max="1281" width="13.125" style="1" customWidth="1"/>
    <col min="1282" max="1282" width="19" style="1" customWidth="1"/>
    <col min="1283" max="1284" width="8.75" style="1" customWidth="1"/>
    <col min="1285" max="1296" width="9.5" style="1" customWidth="1"/>
    <col min="1297" max="1536" width="6.875" style="1" customWidth="1"/>
    <col min="1537" max="1537" width="13.125" style="1" customWidth="1"/>
    <col min="1538" max="1538" width="19" style="1" customWidth="1"/>
    <col min="1539" max="1540" width="8.75" style="1" customWidth="1"/>
    <col min="1541" max="1552" width="9.5" style="1" customWidth="1"/>
    <col min="1553" max="1792" width="6.875" style="1" customWidth="1"/>
    <col min="1793" max="1793" width="13.125" style="1" customWidth="1"/>
    <col min="1794" max="1794" width="19" style="1" customWidth="1"/>
    <col min="1795" max="1796" width="8.75" style="1" customWidth="1"/>
    <col min="1797" max="1808" width="9.5" style="1" customWidth="1"/>
    <col min="1809" max="2048" width="6.875" style="1" customWidth="1"/>
    <col min="2049" max="2049" width="13.125" style="1" customWidth="1"/>
    <col min="2050" max="2050" width="19" style="1" customWidth="1"/>
    <col min="2051" max="2052" width="8.75" style="1" customWidth="1"/>
    <col min="2053" max="2064" width="9.5" style="1" customWidth="1"/>
    <col min="2065" max="2304" width="6.875" style="1" customWidth="1"/>
    <col min="2305" max="2305" width="13.125" style="1" customWidth="1"/>
    <col min="2306" max="2306" width="19" style="1" customWidth="1"/>
    <col min="2307" max="2308" width="8.75" style="1" customWidth="1"/>
    <col min="2309" max="2320" width="9.5" style="1" customWidth="1"/>
    <col min="2321" max="2560" width="6.875" style="1" customWidth="1"/>
    <col min="2561" max="2561" width="13.125" style="1" customWidth="1"/>
    <col min="2562" max="2562" width="19" style="1" customWidth="1"/>
    <col min="2563" max="2564" width="8.75" style="1" customWidth="1"/>
    <col min="2565" max="2576" width="9.5" style="1" customWidth="1"/>
    <col min="2577" max="2816" width="6.875" style="1" customWidth="1"/>
    <col min="2817" max="2817" width="13.125" style="1" customWidth="1"/>
    <col min="2818" max="2818" width="19" style="1" customWidth="1"/>
    <col min="2819" max="2820" width="8.75" style="1" customWidth="1"/>
    <col min="2821" max="2832" width="9.5" style="1" customWidth="1"/>
    <col min="2833" max="3072" width="6.875" style="1" customWidth="1"/>
    <col min="3073" max="3073" width="13.125" style="1" customWidth="1"/>
    <col min="3074" max="3074" width="19" style="1" customWidth="1"/>
    <col min="3075" max="3076" width="8.75" style="1" customWidth="1"/>
    <col min="3077" max="3088" width="9.5" style="1" customWidth="1"/>
    <col min="3089" max="3328" width="6.875" style="1" customWidth="1"/>
    <col min="3329" max="3329" width="13.125" style="1" customWidth="1"/>
    <col min="3330" max="3330" width="19" style="1" customWidth="1"/>
    <col min="3331" max="3332" width="8.75" style="1" customWidth="1"/>
    <col min="3333" max="3344" width="9.5" style="1" customWidth="1"/>
    <col min="3345" max="3584" width="6.875" style="1" customWidth="1"/>
    <col min="3585" max="3585" width="13.125" style="1" customWidth="1"/>
    <col min="3586" max="3586" width="19" style="1" customWidth="1"/>
    <col min="3587" max="3588" width="8.75" style="1" customWidth="1"/>
    <col min="3589" max="3600" width="9.5" style="1" customWidth="1"/>
    <col min="3601" max="3840" width="6.875" style="1" customWidth="1"/>
    <col min="3841" max="3841" width="13.125" style="1" customWidth="1"/>
    <col min="3842" max="3842" width="19" style="1" customWidth="1"/>
    <col min="3843" max="3844" width="8.75" style="1" customWidth="1"/>
    <col min="3845" max="3856" width="9.5" style="1" customWidth="1"/>
    <col min="3857" max="4096" width="6.875" style="1" customWidth="1"/>
    <col min="4097" max="4097" width="13.125" style="1" customWidth="1"/>
    <col min="4098" max="4098" width="19" style="1" customWidth="1"/>
    <col min="4099" max="4100" width="8.75" style="1" customWidth="1"/>
    <col min="4101" max="4112" width="9.5" style="1" customWidth="1"/>
    <col min="4113" max="4352" width="6.875" style="1" customWidth="1"/>
    <col min="4353" max="4353" width="13.125" style="1" customWidth="1"/>
    <col min="4354" max="4354" width="19" style="1" customWidth="1"/>
    <col min="4355" max="4356" width="8.75" style="1" customWidth="1"/>
    <col min="4357" max="4368" width="9.5" style="1" customWidth="1"/>
    <col min="4369" max="4608" width="6.875" style="1" customWidth="1"/>
    <col min="4609" max="4609" width="13.125" style="1" customWidth="1"/>
    <col min="4610" max="4610" width="19" style="1" customWidth="1"/>
    <col min="4611" max="4612" width="8.75" style="1" customWidth="1"/>
    <col min="4613" max="4624" width="9.5" style="1" customWidth="1"/>
    <col min="4625" max="4864" width="6.875" style="1" customWidth="1"/>
    <col min="4865" max="4865" width="13.125" style="1" customWidth="1"/>
    <col min="4866" max="4866" width="19" style="1" customWidth="1"/>
    <col min="4867" max="4868" width="8.75" style="1" customWidth="1"/>
    <col min="4869" max="4880" width="9.5" style="1" customWidth="1"/>
    <col min="4881" max="5120" width="6.875" style="1" customWidth="1"/>
    <col min="5121" max="5121" width="13.125" style="1" customWidth="1"/>
    <col min="5122" max="5122" width="19" style="1" customWidth="1"/>
    <col min="5123" max="5124" width="8.75" style="1" customWidth="1"/>
    <col min="5125" max="5136" width="9.5" style="1" customWidth="1"/>
    <col min="5137" max="5376" width="6.875" style="1" customWidth="1"/>
    <col min="5377" max="5377" width="13.125" style="1" customWidth="1"/>
    <col min="5378" max="5378" width="19" style="1" customWidth="1"/>
    <col min="5379" max="5380" width="8.75" style="1" customWidth="1"/>
    <col min="5381" max="5392" width="9.5" style="1" customWidth="1"/>
    <col min="5393" max="5632" width="6.875" style="1" customWidth="1"/>
    <col min="5633" max="5633" width="13.125" style="1" customWidth="1"/>
    <col min="5634" max="5634" width="19" style="1" customWidth="1"/>
    <col min="5635" max="5636" width="8.75" style="1" customWidth="1"/>
    <col min="5637" max="5648" width="9.5" style="1" customWidth="1"/>
    <col min="5649" max="5888" width="6.875" style="1" customWidth="1"/>
    <col min="5889" max="5889" width="13.125" style="1" customWidth="1"/>
    <col min="5890" max="5890" width="19" style="1" customWidth="1"/>
    <col min="5891" max="5892" width="8.75" style="1" customWidth="1"/>
    <col min="5893" max="5904" width="9.5" style="1" customWidth="1"/>
    <col min="5905" max="6144" width="6.875" style="1" customWidth="1"/>
    <col min="6145" max="6145" width="13.125" style="1" customWidth="1"/>
    <col min="6146" max="6146" width="19" style="1" customWidth="1"/>
    <col min="6147" max="6148" width="8.75" style="1" customWidth="1"/>
    <col min="6149" max="6160" width="9.5" style="1" customWidth="1"/>
    <col min="6161" max="6400" width="6.875" style="1" customWidth="1"/>
    <col min="6401" max="6401" width="13.125" style="1" customWidth="1"/>
    <col min="6402" max="6402" width="19" style="1" customWidth="1"/>
    <col min="6403" max="6404" width="8.75" style="1" customWidth="1"/>
    <col min="6405" max="6416" width="9.5" style="1" customWidth="1"/>
    <col min="6417" max="6656" width="6.875" style="1" customWidth="1"/>
    <col min="6657" max="6657" width="13.125" style="1" customWidth="1"/>
    <col min="6658" max="6658" width="19" style="1" customWidth="1"/>
    <col min="6659" max="6660" width="8.75" style="1" customWidth="1"/>
    <col min="6661" max="6672" width="9.5" style="1" customWidth="1"/>
    <col min="6673" max="6912" width="6.875" style="1" customWidth="1"/>
    <col min="6913" max="6913" width="13.125" style="1" customWidth="1"/>
    <col min="6914" max="6914" width="19" style="1" customWidth="1"/>
    <col min="6915" max="6916" width="8.75" style="1" customWidth="1"/>
    <col min="6917" max="6928" width="9.5" style="1" customWidth="1"/>
    <col min="6929" max="7168" width="6.875" style="1" customWidth="1"/>
    <col min="7169" max="7169" width="13.125" style="1" customWidth="1"/>
    <col min="7170" max="7170" width="19" style="1" customWidth="1"/>
    <col min="7171" max="7172" width="8.75" style="1" customWidth="1"/>
    <col min="7173" max="7184" width="9.5" style="1" customWidth="1"/>
    <col min="7185" max="7424" width="6.875" style="1" customWidth="1"/>
    <col min="7425" max="7425" width="13.125" style="1" customWidth="1"/>
    <col min="7426" max="7426" width="19" style="1" customWidth="1"/>
    <col min="7427" max="7428" width="8.75" style="1" customWidth="1"/>
    <col min="7429" max="7440" width="9.5" style="1" customWidth="1"/>
    <col min="7441" max="7680" width="6.875" style="1" customWidth="1"/>
    <col min="7681" max="7681" width="13.125" style="1" customWidth="1"/>
    <col min="7682" max="7682" width="19" style="1" customWidth="1"/>
    <col min="7683" max="7684" width="8.75" style="1" customWidth="1"/>
    <col min="7685" max="7696" width="9.5" style="1" customWidth="1"/>
    <col min="7697" max="7936" width="6.875" style="1" customWidth="1"/>
    <col min="7937" max="7937" width="13.125" style="1" customWidth="1"/>
    <col min="7938" max="7938" width="19" style="1" customWidth="1"/>
    <col min="7939" max="7940" width="8.75" style="1" customWidth="1"/>
    <col min="7941" max="7952" width="9.5" style="1" customWidth="1"/>
    <col min="7953" max="8192" width="6.875" style="1" customWidth="1"/>
    <col min="8193" max="8193" width="13.125" style="1" customWidth="1"/>
    <col min="8194" max="8194" width="19" style="1" customWidth="1"/>
    <col min="8195" max="8196" width="8.75" style="1" customWidth="1"/>
    <col min="8197" max="8208" width="9.5" style="1" customWidth="1"/>
    <col min="8209" max="8448" width="6.875" style="1" customWidth="1"/>
    <col min="8449" max="8449" width="13.125" style="1" customWidth="1"/>
    <col min="8450" max="8450" width="19" style="1" customWidth="1"/>
    <col min="8451" max="8452" width="8.75" style="1" customWidth="1"/>
    <col min="8453" max="8464" width="9.5" style="1" customWidth="1"/>
    <col min="8465" max="8704" width="6.875" style="1" customWidth="1"/>
    <col min="8705" max="8705" width="13.125" style="1" customWidth="1"/>
    <col min="8706" max="8706" width="19" style="1" customWidth="1"/>
    <col min="8707" max="8708" width="8.75" style="1" customWidth="1"/>
    <col min="8709" max="8720" width="9.5" style="1" customWidth="1"/>
    <col min="8721" max="8960" width="6.875" style="1" customWidth="1"/>
    <col min="8961" max="8961" width="13.125" style="1" customWidth="1"/>
    <col min="8962" max="8962" width="19" style="1" customWidth="1"/>
    <col min="8963" max="8964" width="8.75" style="1" customWidth="1"/>
    <col min="8965" max="8976" width="9.5" style="1" customWidth="1"/>
    <col min="8977" max="9216" width="6.875" style="1" customWidth="1"/>
    <col min="9217" max="9217" width="13.125" style="1" customWidth="1"/>
    <col min="9218" max="9218" width="19" style="1" customWidth="1"/>
    <col min="9219" max="9220" width="8.75" style="1" customWidth="1"/>
    <col min="9221" max="9232" width="9.5" style="1" customWidth="1"/>
    <col min="9233" max="9472" width="6.875" style="1" customWidth="1"/>
    <col min="9473" max="9473" width="13.125" style="1" customWidth="1"/>
    <col min="9474" max="9474" width="19" style="1" customWidth="1"/>
    <col min="9475" max="9476" width="8.75" style="1" customWidth="1"/>
    <col min="9477" max="9488" width="9.5" style="1" customWidth="1"/>
    <col min="9489" max="9728" width="6.875" style="1" customWidth="1"/>
    <col min="9729" max="9729" width="13.125" style="1" customWidth="1"/>
    <col min="9730" max="9730" width="19" style="1" customWidth="1"/>
    <col min="9731" max="9732" width="8.75" style="1" customWidth="1"/>
    <col min="9733" max="9744" width="9.5" style="1" customWidth="1"/>
    <col min="9745" max="9984" width="6.875" style="1" customWidth="1"/>
    <col min="9985" max="9985" width="13.125" style="1" customWidth="1"/>
    <col min="9986" max="9986" width="19" style="1" customWidth="1"/>
    <col min="9987" max="9988" width="8.75" style="1" customWidth="1"/>
    <col min="9989" max="10000" width="9.5" style="1" customWidth="1"/>
    <col min="10001" max="10240" width="6.875" style="1" customWidth="1"/>
    <col min="10241" max="10241" width="13.125" style="1" customWidth="1"/>
    <col min="10242" max="10242" width="19" style="1" customWidth="1"/>
    <col min="10243" max="10244" width="8.75" style="1" customWidth="1"/>
    <col min="10245" max="10256" width="9.5" style="1" customWidth="1"/>
    <col min="10257" max="10496" width="6.875" style="1" customWidth="1"/>
    <col min="10497" max="10497" width="13.125" style="1" customWidth="1"/>
    <col min="10498" max="10498" width="19" style="1" customWidth="1"/>
    <col min="10499" max="10500" width="8.75" style="1" customWidth="1"/>
    <col min="10501" max="10512" width="9.5" style="1" customWidth="1"/>
    <col min="10513" max="10752" width="6.875" style="1" customWidth="1"/>
    <col min="10753" max="10753" width="13.125" style="1" customWidth="1"/>
    <col min="10754" max="10754" width="19" style="1" customWidth="1"/>
    <col min="10755" max="10756" width="8.75" style="1" customWidth="1"/>
    <col min="10757" max="10768" width="9.5" style="1" customWidth="1"/>
    <col min="10769" max="11008" width="6.875" style="1" customWidth="1"/>
    <col min="11009" max="11009" width="13.125" style="1" customWidth="1"/>
    <col min="11010" max="11010" width="19" style="1" customWidth="1"/>
    <col min="11011" max="11012" width="8.75" style="1" customWidth="1"/>
    <col min="11013" max="11024" width="9.5" style="1" customWidth="1"/>
    <col min="11025" max="11264" width="6.875" style="1" customWidth="1"/>
    <col min="11265" max="11265" width="13.125" style="1" customWidth="1"/>
    <col min="11266" max="11266" width="19" style="1" customWidth="1"/>
    <col min="11267" max="11268" width="8.75" style="1" customWidth="1"/>
    <col min="11269" max="11280" width="9.5" style="1" customWidth="1"/>
    <col min="11281" max="11520" width="6.875" style="1" customWidth="1"/>
    <col min="11521" max="11521" width="13.125" style="1" customWidth="1"/>
    <col min="11522" max="11522" width="19" style="1" customWidth="1"/>
    <col min="11523" max="11524" width="8.75" style="1" customWidth="1"/>
    <col min="11525" max="11536" width="9.5" style="1" customWidth="1"/>
    <col min="11537" max="11776" width="6.875" style="1" customWidth="1"/>
    <col min="11777" max="11777" width="13.125" style="1" customWidth="1"/>
    <col min="11778" max="11778" width="19" style="1" customWidth="1"/>
    <col min="11779" max="11780" width="8.75" style="1" customWidth="1"/>
    <col min="11781" max="11792" width="9.5" style="1" customWidth="1"/>
    <col min="11793" max="12032" width="6.875" style="1" customWidth="1"/>
    <col min="12033" max="12033" width="13.125" style="1" customWidth="1"/>
    <col min="12034" max="12034" width="19" style="1" customWidth="1"/>
    <col min="12035" max="12036" width="8.75" style="1" customWidth="1"/>
    <col min="12037" max="12048" width="9.5" style="1" customWidth="1"/>
    <col min="12049" max="12288" width="6.875" style="1" customWidth="1"/>
    <col min="12289" max="12289" width="13.125" style="1" customWidth="1"/>
    <col min="12290" max="12290" width="19" style="1" customWidth="1"/>
    <col min="12291" max="12292" width="8.75" style="1" customWidth="1"/>
    <col min="12293" max="12304" width="9.5" style="1" customWidth="1"/>
    <col min="12305" max="12544" width="6.875" style="1" customWidth="1"/>
    <col min="12545" max="12545" width="13.125" style="1" customWidth="1"/>
    <col min="12546" max="12546" width="19" style="1" customWidth="1"/>
    <col min="12547" max="12548" width="8.75" style="1" customWidth="1"/>
    <col min="12549" max="12560" width="9.5" style="1" customWidth="1"/>
    <col min="12561" max="12800" width="6.875" style="1" customWidth="1"/>
    <col min="12801" max="12801" width="13.125" style="1" customWidth="1"/>
    <col min="12802" max="12802" width="19" style="1" customWidth="1"/>
    <col min="12803" max="12804" width="8.75" style="1" customWidth="1"/>
    <col min="12805" max="12816" width="9.5" style="1" customWidth="1"/>
    <col min="12817" max="13056" width="6.875" style="1" customWidth="1"/>
    <col min="13057" max="13057" width="13.125" style="1" customWidth="1"/>
    <col min="13058" max="13058" width="19" style="1" customWidth="1"/>
    <col min="13059" max="13060" width="8.75" style="1" customWidth="1"/>
    <col min="13061" max="13072" width="9.5" style="1" customWidth="1"/>
    <col min="13073" max="13312" width="6.875" style="1" customWidth="1"/>
    <col min="13313" max="13313" width="13.125" style="1" customWidth="1"/>
    <col min="13314" max="13314" width="19" style="1" customWidth="1"/>
    <col min="13315" max="13316" width="8.75" style="1" customWidth="1"/>
    <col min="13317" max="13328" width="9.5" style="1" customWidth="1"/>
    <col min="13329" max="13568" width="6.875" style="1" customWidth="1"/>
    <col min="13569" max="13569" width="13.125" style="1" customWidth="1"/>
    <col min="13570" max="13570" width="19" style="1" customWidth="1"/>
    <col min="13571" max="13572" width="8.75" style="1" customWidth="1"/>
    <col min="13573" max="13584" width="9.5" style="1" customWidth="1"/>
    <col min="13585" max="13824" width="6.875" style="1" customWidth="1"/>
    <col min="13825" max="13825" width="13.125" style="1" customWidth="1"/>
    <col min="13826" max="13826" width="19" style="1" customWidth="1"/>
    <col min="13827" max="13828" width="8.75" style="1" customWidth="1"/>
    <col min="13829" max="13840" width="9.5" style="1" customWidth="1"/>
    <col min="13841" max="14080" width="6.875" style="1" customWidth="1"/>
    <col min="14081" max="14081" width="13.125" style="1" customWidth="1"/>
    <col min="14082" max="14082" width="19" style="1" customWidth="1"/>
    <col min="14083" max="14084" width="8.75" style="1" customWidth="1"/>
    <col min="14085" max="14096" width="9.5" style="1" customWidth="1"/>
    <col min="14097" max="14336" width="6.875" style="1" customWidth="1"/>
    <col min="14337" max="14337" width="13.125" style="1" customWidth="1"/>
    <col min="14338" max="14338" width="19" style="1" customWidth="1"/>
    <col min="14339" max="14340" width="8.75" style="1" customWidth="1"/>
    <col min="14341" max="14352" width="9.5" style="1" customWidth="1"/>
    <col min="14353" max="14592" width="6.875" style="1" customWidth="1"/>
    <col min="14593" max="14593" width="13.125" style="1" customWidth="1"/>
    <col min="14594" max="14594" width="19" style="1" customWidth="1"/>
    <col min="14595" max="14596" width="8.75" style="1" customWidth="1"/>
    <col min="14597" max="14608" width="9.5" style="1" customWidth="1"/>
    <col min="14609" max="14848" width="6.875" style="1" customWidth="1"/>
    <col min="14849" max="14849" width="13.125" style="1" customWidth="1"/>
    <col min="14850" max="14850" width="19" style="1" customWidth="1"/>
    <col min="14851" max="14852" width="8.75" style="1" customWidth="1"/>
    <col min="14853" max="14864" width="9.5" style="1" customWidth="1"/>
    <col min="14865" max="15104" width="6.875" style="1" customWidth="1"/>
    <col min="15105" max="15105" width="13.125" style="1" customWidth="1"/>
    <col min="15106" max="15106" width="19" style="1" customWidth="1"/>
    <col min="15107" max="15108" width="8.75" style="1" customWidth="1"/>
    <col min="15109" max="15120" width="9.5" style="1" customWidth="1"/>
    <col min="15121" max="15360" width="6.875" style="1" customWidth="1"/>
    <col min="15361" max="15361" width="13.125" style="1" customWidth="1"/>
    <col min="15362" max="15362" width="19" style="1" customWidth="1"/>
    <col min="15363" max="15364" width="8.75" style="1" customWidth="1"/>
    <col min="15365" max="15376" width="9.5" style="1" customWidth="1"/>
    <col min="15377" max="15616" width="6.875" style="1" customWidth="1"/>
    <col min="15617" max="15617" width="13.125" style="1" customWidth="1"/>
    <col min="15618" max="15618" width="19" style="1" customWidth="1"/>
    <col min="15619" max="15620" width="8.75" style="1" customWidth="1"/>
    <col min="15621" max="15632" width="9.5" style="1" customWidth="1"/>
    <col min="15633" max="15872" width="6.875" style="1" customWidth="1"/>
    <col min="15873" max="15873" width="13.125" style="1" customWidth="1"/>
    <col min="15874" max="15874" width="19" style="1" customWidth="1"/>
    <col min="15875" max="15876" width="8.75" style="1" customWidth="1"/>
    <col min="15877" max="15888" width="9.5" style="1" customWidth="1"/>
    <col min="15889" max="16128" width="6.875" style="1" customWidth="1"/>
    <col min="16129" max="16129" width="13.125" style="1" customWidth="1"/>
    <col min="16130" max="16130" width="19" style="1" customWidth="1"/>
    <col min="16131" max="16132" width="8.75" style="1" customWidth="1"/>
    <col min="16133" max="16144" width="9.5" style="1" customWidth="1"/>
    <col min="16145" max="16384" width="6.875" style="1" customWidth="1"/>
  </cols>
  <sheetData>
    <row r="1" spans="16:16">
      <c r="P1" s="20" t="s">
        <v>64</v>
      </c>
    </row>
    <row r="2" ht="31.5" spans="1:16">
      <c r="A2" s="2" t="s">
        <v>65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1.5" spans="2:16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6:16">
      <c r="P5" s="20" t="s">
        <v>3</v>
      </c>
    </row>
    <row r="6" spans="1:16">
      <c r="A6" s="5" t="s">
        <v>66</v>
      </c>
      <c r="B6" s="6" t="s">
        <v>67</v>
      </c>
      <c r="C6" s="6" t="s">
        <v>68</v>
      </c>
      <c r="D6" s="7" t="s">
        <v>69</v>
      </c>
      <c r="E6" s="8"/>
      <c r="F6" s="9"/>
      <c r="G6" s="10" t="s">
        <v>70</v>
      </c>
      <c r="H6" s="11"/>
      <c r="I6" s="11"/>
      <c r="J6" s="11" t="s">
        <v>71</v>
      </c>
      <c r="K6" s="11"/>
      <c r="L6" s="11"/>
      <c r="M6" s="11"/>
      <c r="N6" s="11"/>
      <c r="O6" s="11"/>
      <c r="P6" s="11"/>
    </row>
    <row r="7" spans="1:16">
      <c r="A7" s="5"/>
      <c r="B7" s="10"/>
      <c r="C7" s="12"/>
      <c r="D7" s="13" t="s">
        <v>72</v>
      </c>
      <c r="E7" s="13" t="s">
        <v>73</v>
      </c>
      <c r="F7" s="13" t="s">
        <v>74</v>
      </c>
      <c r="G7" s="11" t="s">
        <v>72</v>
      </c>
      <c r="H7" s="11" t="s">
        <v>73</v>
      </c>
      <c r="I7" s="11" t="s">
        <v>74</v>
      </c>
      <c r="J7" s="11" t="s">
        <v>43</v>
      </c>
      <c r="K7" s="11" t="s">
        <v>75</v>
      </c>
      <c r="L7" s="11"/>
      <c r="M7" s="11"/>
      <c r="N7" s="11" t="s">
        <v>76</v>
      </c>
      <c r="O7" s="11"/>
      <c r="P7" s="11"/>
    </row>
    <row r="8" spans="1:16">
      <c r="A8" s="5"/>
      <c r="B8" s="10"/>
      <c r="C8" s="10"/>
      <c r="D8" s="11"/>
      <c r="E8" s="11"/>
      <c r="F8" s="11"/>
      <c r="G8" s="11"/>
      <c r="H8" s="11"/>
      <c r="I8" s="11"/>
      <c r="J8" s="11"/>
      <c r="K8" s="21" t="s">
        <v>72</v>
      </c>
      <c r="L8" s="21" t="s">
        <v>73</v>
      </c>
      <c r="M8" s="21" t="s">
        <v>74</v>
      </c>
      <c r="N8" s="21" t="s">
        <v>72</v>
      </c>
      <c r="O8" s="21" t="s">
        <v>73</v>
      </c>
      <c r="P8" s="21" t="s">
        <v>74</v>
      </c>
    </row>
    <row r="9" spans="1:17">
      <c r="A9" s="14" t="s">
        <v>77</v>
      </c>
      <c r="B9" s="15" t="s">
        <v>77</v>
      </c>
      <c r="C9" s="15"/>
      <c r="D9" s="16">
        <v>1</v>
      </c>
      <c r="E9" s="16">
        <v>2</v>
      </c>
      <c r="F9" s="16">
        <v>3</v>
      </c>
      <c r="G9" s="16">
        <v>4</v>
      </c>
      <c r="H9" s="16">
        <v>5</v>
      </c>
      <c r="I9" s="16">
        <v>6</v>
      </c>
      <c r="J9" s="16">
        <v>7</v>
      </c>
      <c r="K9" s="16">
        <v>8</v>
      </c>
      <c r="L9" s="16">
        <v>9</v>
      </c>
      <c r="M9" s="16">
        <v>10</v>
      </c>
      <c r="N9" s="16">
        <v>11</v>
      </c>
      <c r="O9" s="16">
        <v>12</v>
      </c>
      <c r="P9" s="16">
        <v>13</v>
      </c>
      <c r="Q9" s="22"/>
    </row>
    <row r="10" spans="1:17">
      <c r="A10" s="17" t="s">
        <v>43</v>
      </c>
      <c r="B10" s="17"/>
      <c r="C10" s="18">
        <v>275000</v>
      </c>
      <c r="D10" s="18"/>
      <c r="E10" s="18"/>
      <c r="F10" s="18"/>
      <c r="G10" s="18">
        <v>200000</v>
      </c>
      <c r="H10" s="18">
        <v>200000</v>
      </c>
      <c r="I10" s="18"/>
      <c r="J10" s="18">
        <v>75000</v>
      </c>
      <c r="K10" s="18">
        <v>75000</v>
      </c>
      <c r="L10" s="18">
        <v>75000</v>
      </c>
      <c r="M10" s="18"/>
      <c r="N10" s="18"/>
      <c r="O10" s="18"/>
      <c r="P10" s="18"/>
      <c r="Q10" s="19"/>
    </row>
    <row r="11" spans="1:17">
      <c r="A11" s="17" t="s">
        <v>78</v>
      </c>
      <c r="B11" s="17" t="s">
        <v>79</v>
      </c>
      <c r="C11" s="18">
        <v>275000</v>
      </c>
      <c r="D11" s="18"/>
      <c r="E11" s="18"/>
      <c r="F11" s="18"/>
      <c r="G11" s="18">
        <v>200000</v>
      </c>
      <c r="H11" s="18">
        <v>200000</v>
      </c>
      <c r="I11" s="18"/>
      <c r="J11" s="18">
        <v>75000</v>
      </c>
      <c r="K11" s="18">
        <v>75000</v>
      </c>
      <c r="L11" s="18">
        <v>75000</v>
      </c>
      <c r="M11" s="18"/>
      <c r="N11" s="18"/>
      <c r="O11" s="18"/>
      <c r="P11" s="18"/>
      <c r="Q11" s="19"/>
    </row>
    <row r="12" spans="1:16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>
      <c r="A13" s="19"/>
      <c r="B13" s="19"/>
      <c r="C13" s="19"/>
      <c r="D13" s="19"/>
      <c r="E13" s="19"/>
      <c r="F13" s="19"/>
      <c r="G13" s="19"/>
      <c r="I13" s="19"/>
      <c r="J13" s="19"/>
      <c r="K13" s="19"/>
      <c r="L13" s="19"/>
      <c r="M13" s="19"/>
      <c r="N13" s="19"/>
      <c r="O13" s="19"/>
      <c r="P13" s="19"/>
    </row>
    <row r="14" spans="2:16">
      <c r="B14" s="19"/>
      <c r="C14" s="19"/>
      <c r="D14" s="19"/>
      <c r="E14" s="19"/>
      <c r="F14" s="19"/>
      <c r="G14" s="19"/>
      <c r="I14" s="19"/>
      <c r="J14" s="19"/>
      <c r="K14" s="19"/>
      <c r="L14" s="19"/>
      <c r="M14" s="19"/>
      <c r="N14" s="19"/>
      <c r="O14" s="19"/>
      <c r="P14" s="19"/>
    </row>
    <row r="15" spans="2:16">
      <c r="B15" s="19"/>
      <c r="C15" s="19"/>
      <c r="D15" s="19"/>
      <c r="E15" s="19"/>
      <c r="F15" s="19"/>
      <c r="G15" s="19"/>
      <c r="J15" s="19"/>
      <c r="K15" s="19"/>
      <c r="L15" s="19"/>
      <c r="M15" s="19"/>
      <c r="N15" s="19"/>
      <c r="O15" s="19"/>
      <c r="P15" s="19"/>
    </row>
    <row r="16" spans="2:15">
      <c r="B16" s="19"/>
      <c r="C16" s="19"/>
      <c r="D16" s="19"/>
      <c r="E16" s="19"/>
      <c r="F16" s="19"/>
      <c r="G16" s="19"/>
      <c r="J16" s="19"/>
      <c r="K16" s="19"/>
      <c r="M16" s="19"/>
      <c r="N16" s="19"/>
      <c r="O16" s="19"/>
    </row>
    <row r="17" spans="6:15">
      <c r="F17" s="19"/>
      <c r="G17" s="19"/>
      <c r="I17" s="19"/>
      <c r="J17" s="19"/>
      <c r="K17" s="19"/>
      <c r="L17" s="19"/>
      <c r="M17" s="19"/>
      <c r="N17" s="19"/>
      <c r="O17" s="19"/>
    </row>
    <row r="18" spans="6:15">
      <c r="F18" s="19"/>
      <c r="G18" s="19"/>
      <c r="I18" s="19"/>
      <c r="J18" s="19"/>
      <c r="K18" s="19"/>
      <c r="L18" s="19"/>
      <c r="M18" s="19"/>
      <c r="N18" s="19"/>
      <c r="O18" s="19"/>
    </row>
    <row r="19" spans="7:15">
      <c r="G19" s="19"/>
      <c r="J19" s="19"/>
      <c r="K19" s="19"/>
      <c r="M19" s="19"/>
      <c r="N19" s="19"/>
      <c r="O19" s="19"/>
    </row>
    <row r="20" spans="7:15">
      <c r="G20" s="19"/>
      <c r="J20" s="19"/>
      <c r="M20" s="19"/>
      <c r="N20" s="19"/>
      <c r="O20" s="19"/>
    </row>
    <row r="21" spans="8:14">
      <c r="H21" s="19"/>
      <c r="J21" s="19"/>
      <c r="N21" s="19"/>
    </row>
    <row r="22" spans="8:14">
      <c r="H22" s="19"/>
      <c r="J22" s="19"/>
      <c r="M22" s="19"/>
      <c r="N22" s="19"/>
    </row>
    <row r="23" spans="13:13">
      <c r="M23" s="19"/>
    </row>
  </sheetData>
  <mergeCells count="14">
    <mergeCell ref="G6:I6"/>
    <mergeCell ref="J6:P6"/>
    <mergeCell ref="K7:M7"/>
    <mergeCell ref="N7:P7"/>
    <mergeCell ref="A6:A8"/>
    <mergeCell ref="B6:B8"/>
    <mergeCell ref="C6:C8"/>
    <mergeCell ref="D7:D8"/>
    <mergeCell ref="E7:E8"/>
    <mergeCell ref="F7:F8"/>
    <mergeCell ref="G7:G8"/>
    <mergeCell ref="H7:H8"/>
    <mergeCell ref="I7:I8"/>
    <mergeCell ref="J7:J8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公开表</vt:lpstr>
      <vt:lpstr>财政拨款支出预算表</vt:lpstr>
      <vt:lpstr>三公表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2018-02-02T02:29:09Z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