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<sst xmlns="http://schemas.openxmlformats.org/spreadsheetml/2006/main" count="237" uniqueCount="151">
  <si>
    <t>总计</t>
  </si>
  <si>
    <t>2020年部门预算表</t>
  </si>
  <si>
    <t>部门名称：</t>
  </si>
  <si>
    <t>龙南县稀土工业管理局</t>
  </si>
  <si>
    <t>编制日期：</t>
  </si>
  <si>
    <t>编制单位：</t>
  </si>
  <si>
    <t>单位负责人签章：</t>
  </si>
  <si>
    <t>徐成</t>
  </si>
  <si>
    <t>财务负责人签章：</t>
  </si>
  <si>
    <t>张祖宏</t>
  </si>
  <si>
    <t>制表人签章：</t>
  </si>
  <si>
    <t>谢晓明</t>
  </si>
  <si>
    <t>收支预算总表</t>
  </si>
  <si>
    <t>填报单位:713稀土局 , 713001龙南县稀土工业管理局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</si>
  <si>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</si>
  <si>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</si>
  <si>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</si>
  <si>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</si>
  <si>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</si>
  <si>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</si>
  <si>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</si>
  <si>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</si>
  <si>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</si>
  <si>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</si>
  <si>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</si>
  <si>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</si>
  <si>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</si>
  <si>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</si>
  <si>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</si>
  <si>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</si>
  <si>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</si>
  <si>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</si>
  <si>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</si>
  <si>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</si>
  <si>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</si>
  <si>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</si>
  <si>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</si>
  <si>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</si>
  <si>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</si>
  <si>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</si>
  <si>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</si>
  <si>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</si>
  <si>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</si>
  <si>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</si>
  <si>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</si>
  <si>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</si>
  <si>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</si>
  <si>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</si>
  <si>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</si>
  <si>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</si>
  <si>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</si>
  <si>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</si>
  <si>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</si>
  <si>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</si>
  <si>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</si>
  <si>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</si>
  <si>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215</t>
  </si>
  <si>
    <t>资源勘探工业信息等支出</t>
  </si>
  <si>
    <t>　01</t>
  </si>
  <si>
    <t>　资源勘探开发</t>
  </si>
  <si>
    <t>　　2150102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</si>
  <si>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</si>
  <si>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</si>
  <si>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</si>
  <si>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</si>
  <si>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</si>
  <si>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</si>
  <si>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</si>
  <si>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</si>
  <si>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</si>
  <si>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</si>
  <si>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</si>
  <si>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</si>
  <si>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</si>
  <si>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</si>
  <si>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</si>
  <si>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</si>
  <si>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</si>
  <si>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</si>
  <si>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</si>
  <si>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</si>
  <si>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</si>
  <si>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</si>
  <si>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</si>
  <si>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</si>
  <si>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</si>
  <si>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</si>
  <si>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</si>
  <si>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</si>
  <si>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</si>
  <si>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</si>
  <si>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</si>
  <si>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</si>
  <si>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</si>
  <si>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</si>
  <si>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</si>
  <si>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</si>
  <si>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</si>
  <si>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</si>
  <si>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</si>
  <si>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</si>
  <si>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</si>
  <si>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</si>
  <si>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</si>
  <si>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</si>
  <si>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</si>
  <si>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</si>
  <si>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</si>
  <si>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</si>
  <si>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</si>
  <si>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</si>
  <si>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</si>
  <si>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</si>
  <si>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</si>
  <si>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</si>
  <si>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</si>
  <si>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</si>
  <si>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</si>
  <si>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</si>
  <si>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</si>
  <si>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</si>
  <si>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</si>
  <si>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</si>
  <si>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</si>
  <si>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</si>
  <si>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</si>
  <si>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</si>
  <si>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</si>
  <si>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</si>
  <si>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30231</t>
  </si>
  <si>
    <t>　公务用车运行维护费</t>
  </si>
  <si>
    <t>30299</t>
  </si>
  <si>
    <t>　其他商品和服务支出</t>
  </si>
  <si>
    <t>对个人和家庭的补助</t>
  </si>
  <si>
    <t>30307</t>
  </si>
  <si>
    <t>　医疗费补助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</si>
  <si>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</si>
  <si>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</si>
  <si>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</si>
  <si>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</si>
  <si>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</si>
  <si>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</si>
  <si>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</si>
  <si>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</si>
  <si>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</si>
  <si>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713</t>
  </si>
  <si>
    <t>稀土局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</si>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</sst>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14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O9" sqref="O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9">
        <v>44033</v>
      </c>
      <c r="I10" s="67"/>
      <c r="J10" s="67"/>
      <c r="K10" s="67"/>
      <c r="L10" s="67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 t="s">
        <v>7</v>
      </c>
      <c r="E17" s="71"/>
      <c r="F17" s="70"/>
      <c r="G17" s="70" t="s">
        <v>8</v>
      </c>
      <c r="H17" s="70"/>
      <c r="I17" s="71"/>
      <c r="J17" s="70" t="s">
        <v>9</v>
      </c>
      <c r="K17" s="70"/>
      <c r="L17" s="70"/>
      <c r="M17" s="70" t="s">
        <v>10</v>
      </c>
      <c r="N17" s="70"/>
      <c r="O17" s="70" t="s">
        <v>11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148</v>
      </c>
      <c r="B2" s="2"/>
      <c r="C2" s="2"/>
    </row>
    <row r="3" s="1" customFormat="1" ht="17.25" customHeight="1"/>
    <row r="4" spans="1:3" s="1" customFormat="1" ht="15.75" customHeight="1">
      <c r="A4" s="3" t="s">
        <v>149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223.713244</v>
      </c>
      <c r="C7" s="12"/>
      <c r="D7" s="11"/>
      <c r="F7" s="11"/>
    </row>
    <row r="8" spans="1:3" s="1" customFormat="1" ht="27.75" customHeight="1">
      <c r="A8" s="6" t="s">
        <v>57</v>
      </c>
      <c r="B8" s="7">
        <v>223.713244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149</v>
      </c>
      <c r="B4" s="4" t="s">
        <v>42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223.713244</v>
      </c>
      <c r="C7" s="8">
        <v>223.713244</v>
      </c>
      <c r="D7" s="7"/>
    </row>
    <row r="8" spans="1:4" s="1" customFormat="1" ht="27.75" customHeight="1">
      <c r="A8" s="6" t="s">
        <v>57</v>
      </c>
      <c r="B8" s="7">
        <v>223.713244</v>
      </c>
      <c r="C8" s="8">
        <v>223.713244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57" sqref="B5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223.713244</v>
      </c>
      <c r="C6" s="55" t="str">
        <f>'支出总表（引用）'!A8</f>
        <v>资源勘探工业信息等支出</v>
      </c>
      <c r="D6" s="43">
        <f>'支出总表（引用）'!B8</f>
        <v>223.713244</v>
      </c>
    </row>
    <row r="7" spans="1:4" s="1" customFormat="1" ht="17.25" customHeight="1">
      <c r="A7" s="35" t="s">
        <v>21</v>
      </c>
      <c r="B7" s="36">
        <v>223.713244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22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23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 hidden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 hidden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 hidden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 hidden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 hidden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 hidden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 hidden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 hidden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 hidden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 hidden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 hidden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 hidden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 hidden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 hidden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 hidden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 hidden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 hidden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 hidden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 hidden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 hidden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 hidden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 hidden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 hidden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 hidden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 hidden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 hidden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 hidden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 hidden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 hidden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 hidden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 hidden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223.713244</v>
      </c>
      <c r="C49" s="44" t="s">
        <v>31</v>
      </c>
      <c r="D49" s="21">
        <f>'支出总表（引用）'!B7</f>
        <v>223.713244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223.713244</v>
      </c>
      <c r="C53" s="44" t="s">
        <v>36</v>
      </c>
      <c r="D53" s="21">
        <f>B53</f>
        <v>223.713244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55</v>
      </c>
      <c r="B7" s="6" t="s">
        <v>40</v>
      </c>
      <c r="C7" s="22">
        <v>223.713244</v>
      </c>
      <c r="D7" s="22"/>
      <c r="E7" s="22">
        <v>223.713244</v>
      </c>
      <c r="F7" s="22">
        <v>223.713244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56</v>
      </c>
      <c r="B8" s="6" t="s">
        <v>57</v>
      </c>
      <c r="C8" s="22">
        <v>223.713244</v>
      </c>
      <c r="D8" s="22"/>
      <c r="E8" s="22">
        <v>223.713244</v>
      </c>
      <c r="F8" s="22">
        <v>223.713244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58</v>
      </c>
      <c r="B9" s="6" t="s">
        <v>59</v>
      </c>
      <c r="C9" s="22">
        <v>223.713244</v>
      </c>
      <c r="D9" s="22"/>
      <c r="E9" s="22">
        <v>223.713244</v>
      </c>
      <c r="F9" s="22">
        <v>223.713244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60</v>
      </c>
      <c r="B10" s="6" t="s">
        <v>61</v>
      </c>
      <c r="C10" s="22">
        <v>223.713244</v>
      </c>
      <c r="D10" s="22"/>
      <c r="E10" s="22">
        <v>223.713244</v>
      </c>
      <c r="F10" s="22">
        <v>223.713244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63</v>
      </c>
      <c r="B4" s="4"/>
      <c r="C4" s="46" t="s">
        <v>40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223.713244</v>
      </c>
      <c r="D7" s="22">
        <v>223.713244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223.713244</v>
      </c>
      <c r="D8" s="22">
        <v>223.713244</v>
      </c>
      <c r="E8" s="22"/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223.713244</v>
      </c>
      <c r="D9" s="22">
        <v>223.713244</v>
      </c>
      <c r="E9" s="22"/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223.713244</v>
      </c>
      <c r="D10" s="22">
        <v>223.713244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223.713244</v>
      </c>
      <c r="C6" s="37" t="s">
        <v>76</v>
      </c>
      <c r="D6" s="7">
        <f>'财拨总表（引用）'!B7</f>
        <v>223.713244</v>
      </c>
      <c r="E6" s="7">
        <f>'财拨总表（引用）'!C7</f>
        <v>223.713244</v>
      </c>
      <c r="F6" s="7">
        <f>'财拨总表（引用）'!D7</f>
        <v>0</v>
      </c>
      <c r="G6" s="13"/>
    </row>
    <row r="7" spans="1:7" s="1" customFormat="1" ht="17.25" customHeight="1">
      <c r="A7" s="35" t="s">
        <v>77</v>
      </c>
      <c r="B7" s="36">
        <v>223.713244</v>
      </c>
      <c r="C7" s="38" t="str">
        <f>'财拨总表（引用）'!A8</f>
        <v>资源勘探工业信息等支出</v>
      </c>
      <c r="D7" s="39">
        <f>'财拨总表（引用）'!B8</f>
        <v>223.713244</v>
      </c>
      <c r="E7" s="39">
        <f>'财拨总表（引用）'!C8</f>
        <v>223.713244</v>
      </c>
      <c r="F7" s="39">
        <f>'财拨总表（引用）'!D8</f>
        <v>0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 hidden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 hidden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 hidden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 hidden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 hidden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 hidden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 hidden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 hidden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 hidden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 hidden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 hidden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 hidden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 hidden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 hidden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 hidden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s="1" customFormat="1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223.713244</v>
      </c>
      <c r="C54" s="44" t="s">
        <v>36</v>
      </c>
      <c r="D54" s="7">
        <f>'财拨总表（引用）'!B7</f>
        <v>223.713244</v>
      </c>
      <c r="E54" s="7">
        <f>'财拨总表（引用）'!C7</f>
        <v>223.713244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40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223.713244</v>
      </c>
      <c r="D7" s="22">
        <v>223.713244</v>
      </c>
      <c r="E7" s="21"/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223.713244</v>
      </c>
      <c r="D8" s="22">
        <v>223.713244</v>
      </c>
      <c r="E8" s="21"/>
    </row>
    <row r="9" spans="1:5" s="1" customFormat="1" ht="18.75" customHeight="1">
      <c r="A9" s="6" t="s">
        <v>58</v>
      </c>
      <c r="B9" s="6" t="s">
        <v>59</v>
      </c>
      <c r="C9" s="22">
        <v>223.713244</v>
      </c>
      <c r="D9" s="22">
        <v>223.713244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223.713244</v>
      </c>
      <c r="D10" s="22">
        <v>223.713244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1">
      <selection activeCell="E13" sqref="E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 hidden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18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40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223.713244</v>
      </c>
      <c r="D7" s="22">
        <v>102.485244</v>
      </c>
      <c r="E7" s="21">
        <v>121.228</v>
      </c>
      <c r="F7" s="31"/>
      <c r="G7" s="31"/>
      <c r="H7" s="11"/>
    </row>
    <row r="8" spans="1:5" s="1" customFormat="1" ht="18.75" customHeight="1">
      <c r="A8" s="6"/>
      <c r="B8" s="6" t="s">
        <v>93</v>
      </c>
      <c r="C8" s="22">
        <v>101.639244</v>
      </c>
      <c r="D8" s="22">
        <v>101.639244</v>
      </c>
      <c r="E8" s="21"/>
    </row>
    <row r="9" spans="1:5" s="1" customFormat="1" ht="18.75" customHeight="1">
      <c r="A9" s="6" t="s">
        <v>94</v>
      </c>
      <c r="B9" s="6" t="s">
        <v>95</v>
      </c>
      <c r="C9" s="22">
        <v>48.4056</v>
      </c>
      <c r="D9" s="22">
        <v>48.4056</v>
      </c>
      <c r="E9" s="21"/>
    </row>
    <row r="10" spans="1:5" s="1" customFormat="1" ht="18.75" customHeight="1">
      <c r="A10" s="6" t="s">
        <v>96</v>
      </c>
      <c r="B10" s="6" t="s">
        <v>97</v>
      </c>
      <c r="C10" s="22">
        <v>28.362</v>
      </c>
      <c r="D10" s="22">
        <v>28.362</v>
      </c>
      <c r="E10" s="21"/>
    </row>
    <row r="11" spans="1:5" s="1" customFormat="1" ht="18.75" customHeight="1">
      <c r="A11" s="6" t="s">
        <v>98</v>
      </c>
      <c r="B11" s="6" t="s">
        <v>99</v>
      </c>
      <c r="C11" s="22">
        <v>4.0338</v>
      </c>
      <c r="D11" s="22">
        <v>4.0338</v>
      </c>
      <c r="E11" s="21"/>
    </row>
    <row r="12" spans="1:5" s="1" customFormat="1" ht="18.75" customHeight="1">
      <c r="A12" s="6" t="s">
        <v>100</v>
      </c>
      <c r="B12" s="6" t="s">
        <v>101</v>
      </c>
      <c r="C12" s="22">
        <v>2.859336</v>
      </c>
      <c r="D12" s="22">
        <v>2.859336</v>
      </c>
      <c r="E12" s="21"/>
    </row>
    <row r="13" spans="1:5" s="1" customFormat="1" ht="18.75" customHeight="1">
      <c r="A13" s="6" t="s">
        <v>102</v>
      </c>
      <c r="B13" s="6" t="s">
        <v>103</v>
      </c>
      <c r="C13" s="22">
        <v>3.01392</v>
      </c>
      <c r="D13" s="22">
        <v>3.01392</v>
      </c>
      <c r="E13" s="21"/>
    </row>
    <row r="14" spans="1:5" s="1" customFormat="1" ht="18.75" customHeight="1">
      <c r="A14" s="6" t="s">
        <v>104</v>
      </c>
      <c r="B14" s="6" t="s">
        <v>105</v>
      </c>
      <c r="C14" s="22">
        <v>0.376776</v>
      </c>
      <c r="D14" s="22">
        <v>0.376776</v>
      </c>
      <c r="E14" s="21"/>
    </row>
    <row r="15" spans="1:5" s="1" customFormat="1" ht="18.75" customHeight="1">
      <c r="A15" s="6" t="s">
        <v>106</v>
      </c>
      <c r="B15" s="6" t="s">
        <v>107</v>
      </c>
      <c r="C15" s="22">
        <v>0.301392</v>
      </c>
      <c r="D15" s="22">
        <v>0.301392</v>
      </c>
      <c r="E15" s="21"/>
    </row>
    <row r="16" spans="1:5" s="1" customFormat="1" ht="18.75" customHeight="1">
      <c r="A16" s="6" t="s">
        <v>108</v>
      </c>
      <c r="B16" s="6" t="s">
        <v>109</v>
      </c>
      <c r="C16" s="22">
        <v>0.37674</v>
      </c>
      <c r="D16" s="22">
        <v>0.37674</v>
      </c>
      <c r="E16" s="21"/>
    </row>
    <row r="17" spans="1:5" s="1" customFormat="1" ht="18.75" customHeight="1">
      <c r="A17" s="6" t="s">
        <v>110</v>
      </c>
      <c r="B17" s="6" t="s">
        <v>111</v>
      </c>
      <c r="C17" s="22">
        <v>0.168</v>
      </c>
      <c r="D17" s="22">
        <v>0.168</v>
      </c>
      <c r="E17" s="21"/>
    </row>
    <row r="18" spans="1:5" s="1" customFormat="1" ht="18.75" customHeight="1">
      <c r="A18" s="6" t="s">
        <v>112</v>
      </c>
      <c r="B18" s="6" t="s">
        <v>113</v>
      </c>
      <c r="C18" s="22">
        <v>9.2208</v>
      </c>
      <c r="D18" s="22">
        <v>9.2208</v>
      </c>
      <c r="E18" s="21"/>
    </row>
    <row r="19" spans="1:5" s="1" customFormat="1" ht="18.75" customHeight="1">
      <c r="A19" s="6" t="s">
        <v>114</v>
      </c>
      <c r="B19" s="6" t="s">
        <v>115</v>
      </c>
      <c r="C19" s="22">
        <v>4.52088</v>
      </c>
      <c r="D19" s="22">
        <v>4.52088</v>
      </c>
      <c r="E19" s="21"/>
    </row>
    <row r="20" spans="1:5" s="1" customFormat="1" ht="18.75" customHeight="1">
      <c r="A20" s="6"/>
      <c r="B20" s="6" t="s">
        <v>116</v>
      </c>
      <c r="C20" s="22">
        <v>121.228</v>
      </c>
      <c r="D20" s="22"/>
      <c r="E20" s="21">
        <v>121.228</v>
      </c>
    </row>
    <row r="21" spans="1:5" s="1" customFormat="1" ht="18.75" customHeight="1">
      <c r="A21" s="6" t="s">
        <v>117</v>
      </c>
      <c r="B21" s="6" t="s">
        <v>118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119</v>
      </c>
      <c r="B22" s="6" t="s">
        <v>120</v>
      </c>
      <c r="C22" s="22">
        <v>0.2</v>
      </c>
      <c r="D22" s="22"/>
      <c r="E22" s="21">
        <v>0.2</v>
      </c>
    </row>
    <row r="23" spans="1:5" s="1" customFormat="1" ht="18.75" customHeight="1">
      <c r="A23" s="6" t="s">
        <v>121</v>
      </c>
      <c r="B23" s="6" t="s">
        <v>122</v>
      </c>
      <c r="C23" s="22">
        <v>0.18</v>
      </c>
      <c r="D23" s="22"/>
      <c r="E23" s="21">
        <v>0.18</v>
      </c>
    </row>
    <row r="24" spans="1:5" s="1" customFormat="1" ht="18.75" customHeight="1">
      <c r="A24" s="6" t="s">
        <v>123</v>
      </c>
      <c r="B24" s="6" t="s">
        <v>124</v>
      </c>
      <c r="C24" s="22">
        <v>15.12</v>
      </c>
      <c r="D24" s="22"/>
      <c r="E24" s="21">
        <v>15.12</v>
      </c>
    </row>
    <row r="25" spans="1:5" s="1" customFormat="1" ht="18.75" customHeight="1">
      <c r="A25" s="6" t="s">
        <v>125</v>
      </c>
      <c r="B25" s="6" t="s">
        <v>126</v>
      </c>
      <c r="C25" s="22">
        <v>5.1</v>
      </c>
      <c r="D25" s="22"/>
      <c r="E25" s="21">
        <v>5.1</v>
      </c>
    </row>
    <row r="26" spans="1:5" s="1" customFormat="1" ht="18.75" customHeight="1">
      <c r="A26" s="6" t="s">
        <v>127</v>
      </c>
      <c r="B26" s="6" t="s">
        <v>128</v>
      </c>
      <c r="C26" s="22">
        <v>1.528</v>
      </c>
      <c r="D26" s="22"/>
      <c r="E26" s="21">
        <v>1.528</v>
      </c>
    </row>
    <row r="27" spans="1:5" s="1" customFormat="1" ht="18.75" customHeight="1">
      <c r="A27" s="6" t="s">
        <v>129</v>
      </c>
      <c r="B27" s="6" t="s">
        <v>130</v>
      </c>
      <c r="C27" s="22">
        <v>2</v>
      </c>
      <c r="D27" s="22"/>
      <c r="E27" s="21">
        <v>2</v>
      </c>
    </row>
    <row r="28" spans="1:5" s="1" customFormat="1" ht="18.75" customHeight="1">
      <c r="A28" s="6" t="s">
        <v>131</v>
      </c>
      <c r="B28" s="6" t="s">
        <v>132</v>
      </c>
      <c r="C28" s="22">
        <v>96.1</v>
      </c>
      <c r="D28" s="22"/>
      <c r="E28" s="21">
        <v>96.1</v>
      </c>
    </row>
    <row r="29" spans="1:5" s="1" customFormat="1" ht="18.75" customHeight="1">
      <c r="A29" s="6"/>
      <c r="B29" s="6" t="s">
        <v>133</v>
      </c>
      <c r="C29" s="22">
        <v>0.846</v>
      </c>
      <c r="D29" s="22">
        <v>0.846</v>
      </c>
      <c r="E29" s="21"/>
    </row>
    <row r="30" spans="1:5" s="1" customFormat="1" ht="18.75" customHeight="1">
      <c r="A30" s="6" t="s">
        <v>134</v>
      </c>
      <c r="B30" s="6" t="s">
        <v>135</v>
      </c>
      <c r="C30" s="22">
        <v>0.606</v>
      </c>
      <c r="D30" s="22">
        <v>0.606</v>
      </c>
      <c r="E30" s="21"/>
    </row>
    <row r="31" spans="1:5" s="1" customFormat="1" ht="18.75" customHeight="1">
      <c r="A31" s="6" t="s">
        <v>136</v>
      </c>
      <c r="B31" s="6" t="s">
        <v>137</v>
      </c>
      <c r="C31" s="22">
        <v>0.24</v>
      </c>
      <c r="D31" s="22">
        <v>0.24</v>
      </c>
      <c r="E31" s="21"/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139</v>
      </c>
      <c r="B4" s="5" t="s">
        <v>140</v>
      </c>
      <c r="C4" s="5" t="s">
        <v>40</v>
      </c>
      <c r="D4" s="26" t="s">
        <v>141</v>
      </c>
      <c r="E4" s="5" t="s">
        <v>142</v>
      </c>
      <c r="F4" s="27" t="s">
        <v>143</v>
      </c>
      <c r="G4" s="5" t="s">
        <v>144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7.1</v>
      </c>
      <c r="D6" s="22"/>
      <c r="E6" s="22">
        <v>5.1</v>
      </c>
      <c r="F6" s="21">
        <v>2</v>
      </c>
      <c r="G6" s="21"/>
    </row>
    <row r="7" spans="1:7" s="1" customFormat="1" ht="22.5" customHeight="1">
      <c r="A7" s="6" t="s">
        <v>145</v>
      </c>
      <c r="B7" s="6" t="s">
        <v>146</v>
      </c>
      <c r="C7" s="22">
        <v>7.1</v>
      </c>
      <c r="D7" s="22"/>
      <c r="E7" s="22">
        <v>5.1</v>
      </c>
      <c r="F7" s="21">
        <v>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40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2020-07-22T08:16:13Z</dcterms:created>
  <dcterms:modified xsi:type="dcterms:W3CDTF">2020-07-23T09:23:42Z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