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'财拨收支总表'!$A$1:$F$33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'收支预算总表'!$A$1:$D$27</definedName>
    <definedName name="_xlnm.Print_Area" localSheetId="6">'一般公共预算基本支出表'!$A$1:$E$38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<sst xmlns="http://schemas.openxmlformats.org/spreadsheetml/2006/main" count="245" uniqueCount="146">
  <si>
    <t/>
  </si>
  <si>
    <t>总计</t>
  </si>
  <si>
    <t>2020年部门预算表</t>
  </si>
  <si>
    <t>收支预算总表</t>
  </si>
  <si>
    <t>填报单位:707001龙南县环境保护局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</si>
  <si>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</si>
  <si>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</si>
  <si>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</si>
  <si>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</si>
  <si>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</si>
  <si>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</si>
  <si>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</si>
  <si>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</si>
  <si>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</si>
  <si>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</si>
  <si>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</si>
  <si>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</si>
  <si>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</si>
  <si>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</si>
  <si>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</si>
  <si>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</si>
  <si>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</si>
  <si>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</si>
  <si>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</si>
  <si>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</si>
  <si>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</si>
  <si>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</si>
  <si>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</si>
  <si>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</si>
  <si>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</si>
  <si>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</si>
  <si>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</si>
  <si>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</si>
  <si>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</si>
  <si>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</si>
  <si>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</si>
  <si>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</si>
  <si>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</si>
  <si>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</si>
  <si>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</si>
  <si>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</si>
  <si>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</si>
  <si>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</si>
  <si>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</si>
  <si>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</si>
  <si>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</si>
  <si>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211</t>
  </si>
  <si>
    <t>节能环保支出</t>
  </si>
  <si>
    <t>　01</t>
  </si>
  <si>
    <t>　环境保护管理事务</t>
  </si>
  <si>
    <t>　　2110102</t>
  </si>
  <si>
    <t>　　一般行政管理事务</t>
  </si>
  <si>
    <t>229</t>
  </si>
  <si>
    <t>其他支出</t>
  </si>
  <si>
    <t>　99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</si>
  <si>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</si>
  <si>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</si>
  <si>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</si>
  <si>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</si>
  <si>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</si>
  <si>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</si>
  <si>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</si>
  <si>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</si>
  <si>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</si>
  <si>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</si>
  <si>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</si>
  <si>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</si>
  <si>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</si>
  <si>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</si>
  <si>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</si>
  <si>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</si>
  <si>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</si>
  <si>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</si>
  <si>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</si>
  <si>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</si>
  <si>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</si>
  <si>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</si>
  <si>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</si>
  <si>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</si>
  <si>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</si>
  <si>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</si>
  <si>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</si>
  <si>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</si>
  <si>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</si>
  <si>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</si>
  <si>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</si>
  <si>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</si>
  <si>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</si>
  <si>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</si>
  <si>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</si>
  <si>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</si>
  <si>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</si>
  <si>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</si>
  <si>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</si>
  <si>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</si>
  <si>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</si>
  <si>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</si>
  <si>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</si>
  <si>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</si>
  <si>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</si>
  <si>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</si>
  <si>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</si>
  <si>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</si>
  <si>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</si>
  <si>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</si>
  <si>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</si>
  <si>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</si>
  <si>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</si>
  <si>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</si>
  <si>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</si>
  <si>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</si>
  <si>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</si>
  <si>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</si>
  <si>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</si>
  <si>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</si>
  <si>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</si>
  <si>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</si>
  <si>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</si>
  <si>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</si>
  <si>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</si>
  <si>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</si>
  <si>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</si>
  <si>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</si>
  <si>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</si>
  <si>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</si>
  <si>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</si>
  <si>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</si>
  <si>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</si>
  <si>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</si>
  <si>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</si>
  <si>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</si>
  <si>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</si>
  <si>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</si>
  <si>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</si>
  <si>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707</t>
  </si>
  <si>
    <t>环保局</t>
  </si>
  <si>
    <t>政府性基金预算支出表</t>
  </si>
  <si>
    <t>支出预算总表</t>
  </si>
  <si>
    <t>科目名称</t>
  </si>
  <si>
    <t>财政拨款预算表</t>
  </si>
  <si>
    <t>部门名称：赣州市龙南生态环境局</t>
  </si>
  <si>
    <t>编制单位：赣州市龙南生态环境局</t>
  </si>
  <si>
    <t>单位负责人签章：邓智勇</t>
  </si>
  <si>
    <t>财务负责人签章：钟诗安</t>
  </si>
  <si>
    <t>制表人签章：叶月秀</t>
  </si>
  <si>
    <t>编制日期：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</si>
</sst>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" fontId="10" fillId="0" borderId="11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left" vertical="center"/>
      <protection/>
    </xf>
    <xf numFmtId="4" fontId="10" fillId="0" borderId="19" xfId="0" applyNumberFormat="1" applyFont="1" applyBorder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V11" sqref="V1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6" t="s">
        <v>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208" t="s">
        <v>140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246" t="s">
        <v>145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208" t="s">
        <v>141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209" t="s">
        <v>142</v>
      </c>
      <c r="B17" s="15"/>
      <c r="C17" s="15"/>
      <c r="D17" s="15"/>
      <c r="E17" s="16"/>
      <c r="F17" s="15"/>
      <c r="G17" s="209" t="s">
        <v>143</v>
      </c>
      <c r="H17" s="15"/>
      <c r="I17" s="16"/>
      <c r="J17" s="15"/>
      <c r="K17" s="15"/>
      <c r="L17" s="15"/>
      <c r="M17" s="209" t="s">
        <v>144</v>
      </c>
      <c r="N17" s="15"/>
      <c r="O17" s="17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40" t="s">
        <v>137</v>
      </c>
      <c r="B2" s="240"/>
      <c r="C2" s="240"/>
    </row>
    <row r="3" s="1" customFormat="1" ht="17.25" customHeight="1"/>
    <row r="4" spans="1:3" s="1" customFormat="1" ht="15.75" customHeight="1">
      <c r="A4" s="241" t="s">
        <v>138</v>
      </c>
      <c r="B4" s="242" t="s">
        <v>31</v>
      </c>
      <c r="C4" s="242" t="s">
        <v>24</v>
      </c>
    </row>
    <row r="5" spans="1:3" s="1" customFormat="1" ht="19.5" customHeight="1">
      <c r="A5" s="241"/>
      <c r="B5" s="242"/>
      <c r="C5" s="242"/>
    </row>
    <row r="6" spans="1:3" s="1" customFormat="1" ht="22.5" customHeight="1">
      <c r="A6" s="187" t="s">
        <v>45</v>
      </c>
      <c r="B6" s="187">
        <v>1</v>
      </c>
      <c r="C6" s="187">
        <v>2</v>
      </c>
    </row>
    <row r="7" spans="1:6" s="1" customFormat="1" ht="27.75" customHeight="1">
      <c r="A7" s="188" t="s">
        <v>31</v>
      </c>
      <c r="B7" s="189">
        <v>221.43</v>
      </c>
      <c r="C7" s="190"/>
      <c r="D7" s="191"/>
      <c r="F7" s="192"/>
    </row>
    <row r="8" spans="1:3" s="1" customFormat="1" ht="27.75" customHeight="1">
      <c r="A8" s="193" t="s">
        <v>47</v>
      </c>
      <c r="B8" s="189">
        <v>171.43</v>
      </c>
      <c r="C8" s="190"/>
    </row>
    <row r="9" spans="1:3" s="1" customFormat="1" ht="27.75" customHeight="1">
      <c r="A9" s="193" t="s">
        <v>53</v>
      </c>
      <c r="B9" s="189">
        <v>50</v>
      </c>
      <c r="C9" s="190"/>
    </row>
    <row r="10" spans="1:5" s="1" customFormat="1" ht="27.75" customHeight="1">
      <c r="A10" s="194"/>
      <c r="B10" s="195"/>
      <c r="C10" s="196"/>
      <c r="E10" s="195"/>
    </row>
    <row r="11" spans="1:3" s="1" customFormat="1" ht="27.75" customHeight="1">
      <c r="A11" s="194"/>
      <c r="B11" s="195"/>
      <c r="C11" s="197"/>
    </row>
    <row r="12" spans="1:4" s="1" customFormat="1" ht="27.75" customHeight="1">
      <c r="A12" s="198"/>
      <c r="B12" s="197"/>
      <c r="C12" s="195"/>
      <c r="D12" s="195"/>
    </row>
    <row r="13" spans="1:3" s="1" customFormat="1" ht="27.75" customHeight="1">
      <c r="A13" s="198"/>
      <c r="C13" s="197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43" t="s">
        <v>139</v>
      </c>
      <c r="B2" s="243"/>
      <c r="C2" s="243"/>
      <c r="D2" s="243"/>
    </row>
    <row r="3" s="1" customFormat="1" ht="17.25" customHeight="1"/>
    <row r="4" spans="1:4" s="1" customFormat="1" ht="21.75" customHeight="1">
      <c r="A4" s="244" t="s">
        <v>138</v>
      </c>
      <c r="B4" s="245" t="s">
        <v>33</v>
      </c>
      <c r="C4" s="245" t="s">
        <v>69</v>
      </c>
      <c r="D4" s="245" t="s">
        <v>70</v>
      </c>
    </row>
    <row r="5" spans="1:4" s="1" customFormat="1" ht="47.25" customHeight="1">
      <c r="A5" s="244"/>
      <c r="B5" s="245"/>
      <c r="C5" s="245"/>
      <c r="D5" s="245"/>
    </row>
    <row r="6" spans="1:4" s="1" customFormat="1" ht="22.5" customHeight="1">
      <c r="A6" s="199" t="s">
        <v>45</v>
      </c>
      <c r="B6" s="199">
        <v>1</v>
      </c>
      <c r="C6" s="199">
        <v>2</v>
      </c>
      <c r="D6" s="199">
        <v>3</v>
      </c>
    </row>
    <row r="7" spans="1:4" s="1" customFormat="1" ht="27.75" customHeight="1">
      <c r="A7" s="200" t="s">
        <v>0</v>
      </c>
      <c r="B7" s="201">
        <v>221.43</v>
      </c>
      <c r="C7" s="202">
        <v>221.43</v>
      </c>
      <c r="D7" s="201"/>
    </row>
    <row r="8" spans="1:4" s="1" customFormat="1" ht="27.75" customHeight="1">
      <c r="A8" s="200" t="s">
        <v>47</v>
      </c>
      <c r="B8" s="201">
        <v>171.43</v>
      </c>
      <c r="C8" s="202">
        <v>171.43</v>
      </c>
      <c r="D8" s="201"/>
    </row>
    <row r="9" spans="1:4" s="1" customFormat="1" ht="27.75" customHeight="1">
      <c r="A9" s="200" t="s">
        <v>53</v>
      </c>
      <c r="B9" s="201">
        <v>50</v>
      </c>
      <c r="C9" s="202">
        <v>50</v>
      </c>
      <c r="D9" s="201"/>
    </row>
    <row r="10" spans="1:8" s="1" customFormat="1" ht="27.75" customHeight="1">
      <c r="A10" s="203"/>
      <c r="B10" s="204"/>
      <c r="C10" s="204"/>
      <c r="D10" s="204"/>
      <c r="E10" s="205"/>
      <c r="H10" s="205"/>
    </row>
    <row r="11" spans="1:4" s="1" customFormat="1" ht="27.75" customHeight="1">
      <c r="A11" s="206"/>
      <c r="B11" s="205"/>
      <c r="C11" s="207"/>
      <c r="D11" s="205"/>
    </row>
    <row r="12" spans="1:8" s="1" customFormat="1" ht="27.75" customHeight="1">
      <c r="A12" s="206"/>
      <c r="B12" s="205"/>
      <c r="C12" s="205"/>
      <c r="D12" s="205"/>
      <c r="E12" s="205"/>
      <c r="F12" s="207"/>
      <c r="G12" s="207"/>
      <c r="H12" s="207"/>
    </row>
    <row r="13" spans="1:7" s="1" customFormat="1" ht="27.75" customHeight="1">
      <c r="A13" s="206"/>
      <c r="C13" s="205"/>
      <c r="D13" s="205"/>
      <c r="E13" s="205"/>
      <c r="F13" s="207"/>
      <c r="G13" s="207"/>
    </row>
    <row r="14" s="1" customFormat="1" ht="27.75" customHeight="1">
      <c r="C14" s="206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8"/>
  <sheetViews>
    <sheetView showGridLines="0" zoomScalePageLayoutView="0" workbookViewId="0" topLeftCell="A2">
      <selection activeCell="B14" sqref="B1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7" t="s">
        <v>3</v>
      </c>
      <c r="B2" s="217"/>
      <c r="C2" s="217"/>
      <c r="D2" s="217"/>
    </row>
    <row r="3" spans="1:4" s="1" customFormat="1" ht="17.25" customHeight="1">
      <c r="A3" s="19" t="s">
        <v>4</v>
      </c>
      <c r="B3" s="20"/>
      <c r="C3" s="20"/>
      <c r="D3" s="21" t="s">
        <v>5</v>
      </c>
    </row>
    <row r="4" spans="1:4" s="1" customFormat="1" ht="17.25" customHeight="1">
      <c r="A4" s="218" t="s">
        <v>6</v>
      </c>
      <c r="B4" s="218"/>
      <c r="C4" s="218" t="s">
        <v>7</v>
      </c>
      <c r="D4" s="218"/>
    </row>
    <row r="5" spans="1:4" s="1" customFormat="1" ht="17.25" customHeight="1">
      <c r="A5" s="22" t="s">
        <v>8</v>
      </c>
      <c r="B5" s="23" t="s">
        <v>9</v>
      </c>
      <c r="C5" s="24" t="s">
        <v>10</v>
      </c>
      <c r="D5" s="24" t="s">
        <v>9</v>
      </c>
    </row>
    <row r="6" spans="1:4" s="1" customFormat="1" ht="17.25" customHeight="1">
      <c r="A6" s="25" t="s">
        <v>11</v>
      </c>
      <c r="B6" s="26">
        <v>221.43</v>
      </c>
      <c r="C6" s="27" t="str">
        <f>'支出总表（引用）'!A8</f>
        <v>节能环保支出</v>
      </c>
      <c r="D6" s="28">
        <f>'支出总表（引用）'!B8</f>
        <v>171.43</v>
      </c>
    </row>
    <row r="7" spans="1:4" s="1" customFormat="1" ht="17.25" customHeight="1">
      <c r="A7" s="25" t="s">
        <v>12</v>
      </c>
      <c r="B7" s="26">
        <v>221.43</v>
      </c>
      <c r="C7" s="27" t="str">
        <f>'支出总表（引用）'!A9</f>
        <v>其他支出</v>
      </c>
      <c r="D7" s="28">
        <f>'支出总表（引用）'!B9</f>
        <v>50</v>
      </c>
    </row>
    <row r="8" spans="1:4" s="1" customFormat="1" ht="17.25" customHeight="1">
      <c r="A8" s="25" t="s">
        <v>13</v>
      </c>
      <c r="B8" s="26"/>
      <c r="C8" s="27">
        <f>'支出总表（引用）'!A10</f>
        <v>0</v>
      </c>
      <c r="D8" s="28">
        <f>'支出总表（引用）'!B10</f>
        <v>0</v>
      </c>
    </row>
    <row r="9" spans="1:4" s="1" customFormat="1" ht="17.25" customHeight="1">
      <c r="A9" s="25" t="s">
        <v>14</v>
      </c>
      <c r="B9" s="26"/>
      <c r="C9" s="27">
        <f>'支出总表（引用）'!A11</f>
        <v>0</v>
      </c>
      <c r="D9" s="28">
        <f>'支出总表（引用）'!B11</f>
        <v>0</v>
      </c>
    </row>
    <row r="10" spans="1:4" s="1" customFormat="1" ht="17.25" customHeight="1">
      <c r="A10" s="25" t="s">
        <v>15</v>
      </c>
      <c r="B10" s="26"/>
      <c r="C10" s="27">
        <f>'支出总表（引用）'!A12</f>
        <v>0</v>
      </c>
      <c r="D10" s="28">
        <f>'支出总表（引用）'!B12</f>
        <v>0</v>
      </c>
    </row>
    <row r="11" spans="1:4" s="1" customFormat="1" ht="17.25" customHeight="1">
      <c r="A11" s="25" t="s">
        <v>16</v>
      </c>
      <c r="B11" s="26"/>
      <c r="C11" s="27">
        <f>'支出总表（引用）'!A13</f>
        <v>0</v>
      </c>
      <c r="D11" s="28">
        <f>'支出总表（引用）'!B13</f>
        <v>0</v>
      </c>
    </row>
    <row r="12" spans="1:4" s="1" customFormat="1" ht="17.25" customHeight="1">
      <c r="A12" s="25" t="s">
        <v>17</v>
      </c>
      <c r="B12" s="26"/>
      <c r="C12" s="27">
        <f>'支出总表（引用）'!A14</f>
        <v>0</v>
      </c>
      <c r="D12" s="28">
        <f>'支出总表（引用）'!B14</f>
        <v>0</v>
      </c>
    </row>
    <row r="13" spans="1:4" s="1" customFormat="1" ht="17.25" customHeight="1">
      <c r="A13" s="25" t="s">
        <v>18</v>
      </c>
      <c r="B13" s="26"/>
      <c r="C13" s="27">
        <f>'支出总表（引用）'!A15</f>
        <v>0</v>
      </c>
      <c r="D13" s="28">
        <f>'支出总表（引用）'!B15</f>
        <v>0</v>
      </c>
    </row>
    <row r="14" spans="1:4" s="1" customFormat="1" ht="17.25" customHeight="1">
      <c r="A14" s="25" t="s">
        <v>19</v>
      </c>
      <c r="B14" s="26"/>
      <c r="C14" s="27">
        <f>'支出总表（引用）'!A16</f>
        <v>0</v>
      </c>
      <c r="D14" s="28">
        <f>'支出总表（引用）'!B16</f>
        <v>0</v>
      </c>
    </row>
    <row r="15" spans="1:4" s="1" customFormat="1" ht="17.25" customHeight="1">
      <c r="A15" s="25" t="s">
        <v>20</v>
      </c>
      <c r="B15" s="29"/>
      <c r="C15" s="27">
        <f>'支出总表（引用）'!A17</f>
        <v>0</v>
      </c>
      <c r="D15" s="28">
        <f>'支出总表（引用）'!B17</f>
        <v>0</v>
      </c>
    </row>
    <row r="16" spans="1:4" s="1" customFormat="1" ht="17.25" customHeight="1">
      <c r="A16" s="30"/>
      <c r="B16" s="31"/>
      <c r="C16" s="27">
        <f>'支出总表（引用）'!A18</f>
        <v>0</v>
      </c>
      <c r="D16" s="28">
        <f>'支出总表（引用）'!B18</f>
        <v>0</v>
      </c>
    </row>
    <row r="17" spans="1:4" s="1" customFormat="1" ht="17.25" customHeight="1">
      <c r="A17" s="30"/>
      <c r="B17" s="32"/>
      <c r="C17" s="27">
        <f>'支出总表（引用）'!A19</f>
        <v>0</v>
      </c>
      <c r="D17" s="28">
        <f>'支出总表（引用）'!B19</f>
        <v>0</v>
      </c>
    </row>
    <row r="18" spans="1:4" s="1" customFormat="1" ht="19.5" customHeight="1">
      <c r="A18" s="30"/>
      <c r="B18" s="32"/>
      <c r="C18" s="27">
        <f>'支出总表（引用）'!A47</f>
        <v>0</v>
      </c>
      <c r="D18" s="28">
        <f>'支出总表（引用）'!B47</f>
        <v>0</v>
      </c>
    </row>
    <row r="19" spans="1:4" s="1" customFormat="1" ht="19.5" customHeight="1">
      <c r="A19" s="30"/>
      <c r="B19" s="32"/>
      <c r="C19" s="27">
        <f>'支出总表（引用）'!A48</f>
        <v>0</v>
      </c>
      <c r="D19" s="28">
        <f>'支出总表（引用）'!B48</f>
        <v>0</v>
      </c>
    </row>
    <row r="20" spans="1:4" s="1" customFormat="1" ht="19.5" customHeight="1">
      <c r="A20" s="30"/>
      <c r="B20" s="32"/>
      <c r="C20" s="27">
        <f>'支出总表（引用）'!A49</f>
        <v>0</v>
      </c>
      <c r="D20" s="28">
        <f>'支出总表（引用）'!B49</f>
        <v>0</v>
      </c>
    </row>
    <row r="21" spans="1:4" s="1" customFormat="1" ht="19.5" customHeight="1">
      <c r="A21" s="30"/>
      <c r="B21" s="32"/>
      <c r="C21" s="27">
        <f>'支出总表（引用）'!A50</f>
        <v>0</v>
      </c>
      <c r="D21" s="28">
        <f>'支出总表（引用）'!B50</f>
        <v>0</v>
      </c>
    </row>
    <row r="22" spans="1:4" s="1" customFormat="1" ht="17.25" customHeight="1">
      <c r="A22" s="33" t="s">
        <v>21</v>
      </c>
      <c r="B22" s="34">
        <f>SUM(B6,B11,B12,B13,B14,B15)</f>
        <v>221.43</v>
      </c>
      <c r="C22" s="33" t="s">
        <v>22</v>
      </c>
      <c r="D22" s="32">
        <f>'支出总表（引用）'!B7</f>
        <v>221.43</v>
      </c>
    </row>
    <row r="23" spans="1:4" s="1" customFormat="1" ht="17.25" customHeight="1">
      <c r="A23" s="25" t="s">
        <v>23</v>
      </c>
      <c r="B23" s="26"/>
      <c r="C23" s="35" t="s">
        <v>24</v>
      </c>
      <c r="D23" s="32"/>
    </row>
    <row r="24" spans="1:4" s="1" customFormat="1" ht="17.25" customHeight="1">
      <c r="A24" s="25" t="s">
        <v>25</v>
      </c>
      <c r="B24" s="36"/>
      <c r="C24" s="37"/>
      <c r="D24" s="32"/>
    </row>
    <row r="25" spans="1:4" s="1" customFormat="1" ht="17.25" customHeight="1">
      <c r="A25" s="38"/>
      <c r="B25" s="39"/>
      <c r="C25" s="37"/>
      <c r="D25" s="32"/>
    </row>
    <row r="26" spans="1:4" s="1" customFormat="1" ht="17.25" customHeight="1">
      <c r="A26" s="33" t="s">
        <v>26</v>
      </c>
      <c r="B26" s="40">
        <f>SUM(B22,B23,B24)</f>
        <v>221.43</v>
      </c>
      <c r="C26" s="33" t="s">
        <v>27</v>
      </c>
      <c r="D26" s="32">
        <f>B26</f>
        <v>221.43</v>
      </c>
    </row>
    <row r="27" spans="1:254" s="1" customFormat="1" ht="19.5" customHeight="1">
      <c r="A27" s="41"/>
      <c r="B27" s="42"/>
      <c r="C27" s="42"/>
      <c r="D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</row>
    <row r="28" spans="1:254" s="1" customFormat="1" ht="19.5" customHeight="1">
      <c r="A28" s="41"/>
      <c r="B28" s="42"/>
      <c r="C28" s="41"/>
      <c r="D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</row>
    <row r="29" spans="1:254" s="1" customFormat="1" ht="19.5" customHeight="1">
      <c r="A29" s="41"/>
      <c r="B29" s="42"/>
      <c r="C29" s="42"/>
      <c r="D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</row>
    <row r="30" spans="1:254" s="1" customFormat="1" ht="19.5" customHeight="1">
      <c r="A30" s="41"/>
      <c r="B30" s="41"/>
      <c r="C30" s="41"/>
      <c r="D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</row>
    <row r="31" spans="1:254" s="1" customFormat="1" ht="19.5" customHeight="1">
      <c r="A31" s="41"/>
      <c r="B31" s="41"/>
      <c r="C31" s="41"/>
      <c r="D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</row>
    <row r="32" spans="1:254" s="1" customFormat="1" ht="19.5" customHeight="1">
      <c r="A32" s="41"/>
      <c r="B32" s="41"/>
      <c r="C32" s="41"/>
      <c r="D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</row>
    <row r="33" spans="1:254" s="1" customFormat="1" ht="19.5" customHeight="1">
      <c r="A33" s="41"/>
      <c r="B33" s="41"/>
      <c r="C33" s="41"/>
      <c r="D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</row>
    <row r="34" spans="1:254" s="1" customFormat="1" ht="19.5" customHeight="1">
      <c r="A34" s="41"/>
      <c r="B34" s="41"/>
      <c r="C34" s="41"/>
      <c r="D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</row>
    <row r="35" spans="1:254" s="1" customFormat="1" ht="19.5" customHeight="1">
      <c r="A35" s="41"/>
      <c r="B35" s="41"/>
      <c r="C35" s="41"/>
      <c r="D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</row>
    <row r="36" spans="1:254" s="1" customFormat="1" ht="19.5" customHeight="1">
      <c r="A36" s="41"/>
      <c r="B36" s="41"/>
      <c r="C36" s="41"/>
      <c r="D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</row>
    <row r="37" spans="1:254" s="1" customFormat="1" ht="19.5" customHeight="1">
      <c r="A37" s="41"/>
      <c r="B37" s="41"/>
      <c r="C37" s="41"/>
      <c r="D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</row>
    <row r="38" spans="1:254" s="1" customFormat="1" ht="19.5" customHeight="1">
      <c r="A38" s="41"/>
      <c r="B38" s="41"/>
      <c r="C38" s="41"/>
      <c r="D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</row>
    <row r="39" spans="1:254" s="1" customFormat="1" ht="19.5" customHeight="1">
      <c r="A39" s="41"/>
      <c r="B39" s="41"/>
      <c r="C39" s="41"/>
      <c r="D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</row>
    <row r="40" spans="1:254" s="1" customFormat="1" ht="19.5" customHeight="1">
      <c r="A40" s="41"/>
      <c r="B40" s="41"/>
      <c r="C40" s="41"/>
      <c r="D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</row>
    <row r="41" spans="1:254" s="1" customFormat="1" ht="19.5" customHeight="1">
      <c r="A41" s="41"/>
      <c r="B41" s="41"/>
      <c r="C41" s="41"/>
      <c r="D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</row>
    <row r="42" spans="1:254" s="1" customFormat="1" ht="19.5" customHeight="1">
      <c r="A42" s="41"/>
      <c r="B42" s="41"/>
      <c r="C42" s="41"/>
      <c r="D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</row>
    <row r="43" spans="1:254" s="1" customFormat="1" ht="19.5" customHeight="1">
      <c r="A43" s="41"/>
      <c r="B43" s="41"/>
      <c r="C43" s="41"/>
      <c r="D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</row>
    <row r="44" spans="1:254" s="1" customFormat="1" ht="19.5" customHeight="1">
      <c r="A44" s="41"/>
      <c r="B44" s="41"/>
      <c r="C44" s="41"/>
      <c r="D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</row>
    <row r="45" spans="1:254" s="1" customFormat="1" ht="19.5" customHeight="1">
      <c r="A45" s="41"/>
      <c r="B45" s="41"/>
      <c r="C45" s="41"/>
      <c r="D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</row>
    <row r="46" spans="1:254" s="1" customFormat="1" ht="19.5" customHeight="1">
      <c r="A46" s="41"/>
      <c r="B46" s="41"/>
      <c r="C46" s="41"/>
      <c r="D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</row>
    <row r="47" spans="1:254" s="1" customFormat="1" ht="19.5" customHeight="1">
      <c r="A47" s="41"/>
      <c r="B47" s="41"/>
      <c r="C47" s="41"/>
      <c r="D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</row>
    <row r="48" spans="1:254" s="1" customFormat="1" ht="19.5" customHeight="1">
      <c r="A48" s="41"/>
      <c r="B48" s="41"/>
      <c r="C48" s="41"/>
      <c r="D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</row>
    <row r="49" spans="1:254" s="1" customFormat="1" ht="19.5" customHeight="1">
      <c r="A49" s="41"/>
      <c r="B49" s="41"/>
      <c r="C49" s="41"/>
      <c r="D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</row>
    <row r="50" spans="1:254" s="1" customFormat="1" ht="19.5" customHeight="1">
      <c r="A50" s="41"/>
      <c r="B50" s="41"/>
      <c r="C50" s="41"/>
      <c r="D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</row>
    <row r="51" spans="1:254" s="1" customFormat="1" ht="19.5" customHeight="1">
      <c r="A51" s="41"/>
      <c r="B51" s="41"/>
      <c r="C51" s="41"/>
      <c r="D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</row>
    <row r="52" spans="1:254" s="1" customFormat="1" ht="19.5" customHeight="1">
      <c r="A52" s="41"/>
      <c r="B52" s="41"/>
      <c r="C52" s="41"/>
      <c r="D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</row>
    <row r="53" spans="1:254" s="1" customFormat="1" ht="19.5" customHeight="1">
      <c r="A53" s="41"/>
      <c r="B53" s="41"/>
      <c r="C53" s="41"/>
      <c r="D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</row>
    <row r="54" spans="1:254" s="1" customFormat="1" ht="19.5" customHeight="1">
      <c r="A54" s="41"/>
      <c r="B54" s="41"/>
      <c r="C54" s="41"/>
      <c r="D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4" s="1" customFormat="1" ht="19.5" customHeight="1">
      <c r="A55" s="41"/>
      <c r="B55" s="41"/>
      <c r="C55" s="41"/>
      <c r="D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pans="1:254" s="1" customFormat="1" ht="19.5" customHeight="1">
      <c r="A56" s="41"/>
      <c r="B56" s="41"/>
      <c r="C56" s="41"/>
      <c r="D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</row>
    <row r="57" spans="1:254" s="1" customFormat="1" ht="19.5" customHeight="1">
      <c r="A57" s="41"/>
      <c r="B57" s="41"/>
      <c r="C57" s="41"/>
      <c r="D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pans="1:254" s="1" customFormat="1" ht="19.5" customHeight="1">
      <c r="A58" s="41"/>
      <c r="B58" s="41"/>
      <c r="C58" s="41"/>
      <c r="D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pans="1:254" s="1" customFormat="1" ht="19.5" customHeight="1">
      <c r="A59" s="41"/>
      <c r="B59" s="41"/>
      <c r="C59" s="41"/>
      <c r="D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</row>
    <row r="60" spans="1:254" s="1" customFormat="1" ht="19.5" customHeight="1">
      <c r="A60" s="41"/>
      <c r="B60" s="43"/>
      <c r="C60" s="41"/>
      <c r="D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</row>
    <row r="61" spans="1:254" s="1" customFormat="1" ht="19.5" customHeight="1">
      <c r="A61" s="41"/>
      <c r="B61" s="41"/>
      <c r="C61" s="41"/>
      <c r="D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</row>
    <row r="62" spans="1:254" s="1" customFormat="1" ht="19.5" customHeight="1">
      <c r="A62" s="41"/>
      <c r="B62" s="41"/>
      <c r="C62" s="41"/>
      <c r="D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</row>
    <row r="63" spans="1:254" s="1" customFormat="1" ht="19.5" customHeight="1">
      <c r="A63" s="41"/>
      <c r="B63" s="41"/>
      <c r="C63" s="41"/>
      <c r="D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</row>
    <row r="64" spans="1:254" s="1" customFormat="1" ht="19.5" customHeight="1">
      <c r="A64" s="41"/>
      <c r="B64" s="41"/>
      <c r="C64" s="41"/>
      <c r="D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</row>
    <row r="65" spans="1:254" s="1" customFormat="1" ht="19.5" customHeight="1">
      <c r="A65" s="41"/>
      <c r="B65" s="41"/>
      <c r="C65" s="41"/>
      <c r="D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</row>
    <row r="66" spans="1:254" s="1" customFormat="1" ht="19.5" customHeight="1">
      <c r="A66" s="41"/>
      <c r="B66" s="41"/>
      <c r="C66" s="41"/>
      <c r="D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</row>
    <row r="67" spans="1:254" s="1" customFormat="1" ht="19.5" customHeight="1">
      <c r="A67" s="41"/>
      <c r="B67" s="41"/>
      <c r="C67" s="41"/>
      <c r="D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</row>
    <row r="68" spans="1:254" s="1" customFormat="1" ht="19.5" customHeight="1">
      <c r="A68" s="41"/>
      <c r="B68" s="41"/>
      <c r="C68" s="41"/>
      <c r="D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A1">
      <selection activeCell="A2" sqref="A2:O15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24" t="s">
        <v>28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5" s="1" customFormat="1" ht="27.75" customHeight="1">
      <c r="A3" s="44" t="s">
        <v>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 t="s">
        <v>5</v>
      </c>
    </row>
    <row r="4" spans="1:15" s="1" customFormat="1" ht="17.25" customHeight="1">
      <c r="A4" s="221" t="s">
        <v>29</v>
      </c>
      <c r="B4" s="221" t="s">
        <v>30</v>
      </c>
      <c r="C4" s="222" t="s">
        <v>31</v>
      </c>
      <c r="D4" s="220" t="s">
        <v>32</v>
      </c>
      <c r="E4" s="221" t="s">
        <v>33</v>
      </c>
      <c r="F4" s="221"/>
      <c r="G4" s="221"/>
      <c r="H4" s="221"/>
      <c r="I4" s="221"/>
      <c r="J4" s="219" t="s">
        <v>34</v>
      </c>
      <c r="K4" s="219" t="s">
        <v>35</v>
      </c>
      <c r="L4" s="219" t="s">
        <v>36</v>
      </c>
      <c r="M4" s="219" t="s">
        <v>37</v>
      </c>
      <c r="N4" s="219" t="s">
        <v>38</v>
      </c>
      <c r="O4" s="220" t="s">
        <v>39</v>
      </c>
    </row>
    <row r="5" spans="1:15" s="1" customFormat="1" ht="58.5" customHeight="1">
      <c r="A5" s="221"/>
      <c r="B5" s="221"/>
      <c r="C5" s="223"/>
      <c r="D5" s="220"/>
      <c r="E5" s="47" t="s">
        <v>40</v>
      </c>
      <c r="F5" s="47" t="s">
        <v>41</v>
      </c>
      <c r="G5" s="47" t="s">
        <v>42</v>
      </c>
      <c r="H5" s="47" t="s">
        <v>43</v>
      </c>
      <c r="I5" s="47" t="s">
        <v>44</v>
      </c>
      <c r="J5" s="219"/>
      <c r="K5" s="219"/>
      <c r="L5" s="219"/>
      <c r="M5" s="219"/>
      <c r="N5" s="219"/>
      <c r="O5" s="220"/>
    </row>
    <row r="6" spans="1:15" s="1" customFormat="1" ht="21" customHeight="1">
      <c r="A6" s="48" t="s">
        <v>45</v>
      </c>
      <c r="B6" s="48" t="s">
        <v>45</v>
      </c>
      <c r="C6" s="48">
        <v>1</v>
      </c>
      <c r="D6" s="48">
        <f aca="true" t="shared" si="0" ref="D6:O6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5" s="1" customFormat="1" ht="25.5" customHeight="1">
      <c r="A7" s="49" t="s">
        <v>0</v>
      </c>
      <c r="B7" s="50" t="s">
        <v>31</v>
      </c>
      <c r="C7" s="51">
        <v>221.43</v>
      </c>
      <c r="D7" s="51"/>
      <c r="E7" s="51">
        <v>221.43</v>
      </c>
      <c r="F7" s="51">
        <v>221.43</v>
      </c>
      <c r="G7" s="51"/>
      <c r="H7" s="51"/>
      <c r="I7" s="51"/>
      <c r="J7" s="51"/>
      <c r="K7" s="51"/>
      <c r="L7" s="52"/>
      <c r="M7" s="53"/>
      <c r="N7" s="54"/>
      <c r="O7" s="52"/>
    </row>
    <row r="8" spans="1:15" s="1" customFormat="1" ht="25.5" customHeight="1">
      <c r="A8" s="49" t="s">
        <v>46</v>
      </c>
      <c r="B8" s="49" t="s">
        <v>47</v>
      </c>
      <c r="C8" s="51">
        <v>171.43</v>
      </c>
      <c r="D8" s="51"/>
      <c r="E8" s="51">
        <v>171.43</v>
      </c>
      <c r="F8" s="51">
        <v>171.43</v>
      </c>
      <c r="G8" s="51"/>
      <c r="H8" s="51"/>
      <c r="I8" s="51"/>
      <c r="J8" s="51"/>
      <c r="K8" s="51"/>
      <c r="L8" s="52"/>
      <c r="M8" s="53"/>
      <c r="N8" s="54"/>
      <c r="O8" s="52"/>
    </row>
    <row r="9" spans="1:15" s="1" customFormat="1" ht="25.5" customHeight="1">
      <c r="A9" s="49" t="s">
        <v>48</v>
      </c>
      <c r="B9" s="49" t="s">
        <v>49</v>
      </c>
      <c r="C9" s="51">
        <v>171.43</v>
      </c>
      <c r="D9" s="51"/>
      <c r="E9" s="51">
        <v>171.43</v>
      </c>
      <c r="F9" s="51">
        <v>171.43</v>
      </c>
      <c r="G9" s="51"/>
      <c r="H9" s="51"/>
      <c r="I9" s="51"/>
      <c r="J9" s="51"/>
      <c r="K9" s="51"/>
      <c r="L9" s="52"/>
      <c r="M9" s="53"/>
      <c r="N9" s="54"/>
      <c r="O9" s="52"/>
    </row>
    <row r="10" spans="1:15" s="1" customFormat="1" ht="25.5" customHeight="1">
      <c r="A10" s="49" t="s">
        <v>50</v>
      </c>
      <c r="B10" s="49" t="s">
        <v>51</v>
      </c>
      <c r="C10" s="51">
        <v>171.43</v>
      </c>
      <c r="D10" s="51"/>
      <c r="E10" s="51">
        <v>171.43</v>
      </c>
      <c r="F10" s="51">
        <v>171.43</v>
      </c>
      <c r="G10" s="51"/>
      <c r="H10" s="51"/>
      <c r="I10" s="51"/>
      <c r="J10" s="51"/>
      <c r="K10" s="51"/>
      <c r="L10" s="52"/>
      <c r="M10" s="53"/>
      <c r="N10" s="54"/>
      <c r="O10" s="52"/>
    </row>
    <row r="11" spans="1:15" s="1" customFormat="1" ht="25.5" customHeight="1">
      <c r="A11" s="49" t="s">
        <v>52</v>
      </c>
      <c r="B11" s="49" t="s">
        <v>53</v>
      </c>
      <c r="C11" s="51">
        <v>50</v>
      </c>
      <c r="D11" s="51"/>
      <c r="E11" s="51">
        <v>50</v>
      </c>
      <c r="F11" s="51">
        <v>50</v>
      </c>
      <c r="G11" s="51"/>
      <c r="H11" s="51"/>
      <c r="I11" s="51"/>
      <c r="J11" s="51"/>
      <c r="K11" s="51"/>
      <c r="L11" s="52"/>
      <c r="M11" s="53"/>
      <c r="N11" s="54"/>
      <c r="O11" s="52"/>
    </row>
    <row r="12" spans="1:15" s="1" customFormat="1" ht="25.5" customHeight="1">
      <c r="A12" s="49" t="s">
        <v>54</v>
      </c>
      <c r="B12" s="49" t="s">
        <v>55</v>
      </c>
      <c r="C12" s="51">
        <v>50</v>
      </c>
      <c r="D12" s="51"/>
      <c r="E12" s="51">
        <v>50</v>
      </c>
      <c r="F12" s="51">
        <v>50</v>
      </c>
      <c r="G12" s="51"/>
      <c r="H12" s="51"/>
      <c r="I12" s="51"/>
      <c r="J12" s="51"/>
      <c r="K12" s="51"/>
      <c r="L12" s="52"/>
      <c r="M12" s="53"/>
      <c r="N12" s="54"/>
      <c r="O12" s="52"/>
    </row>
    <row r="13" spans="1:15" s="1" customFormat="1" ht="25.5" customHeight="1">
      <c r="A13" s="49" t="s">
        <v>56</v>
      </c>
      <c r="B13" s="49" t="s">
        <v>57</v>
      </c>
      <c r="C13" s="51">
        <v>50</v>
      </c>
      <c r="D13" s="51"/>
      <c r="E13" s="51">
        <v>50</v>
      </c>
      <c r="F13" s="51">
        <v>50</v>
      </c>
      <c r="G13" s="51"/>
      <c r="H13" s="51"/>
      <c r="I13" s="51"/>
      <c r="J13" s="51"/>
      <c r="K13" s="51"/>
      <c r="L13" s="52"/>
      <c r="M13" s="53"/>
      <c r="N13" s="54"/>
      <c r="O13" s="52"/>
    </row>
    <row r="14" spans="1:16" s="1" customFormat="1" ht="21" customHeight="1">
      <c r="A14" s="55"/>
      <c r="B14" s="56"/>
      <c r="C14" s="56"/>
      <c r="D14" s="56"/>
      <c r="E14" s="56"/>
      <c r="F14" s="57"/>
      <c r="G14" s="57"/>
      <c r="H14" s="56"/>
      <c r="I14" s="56"/>
      <c r="J14" s="56"/>
      <c r="K14" s="57"/>
      <c r="L14" s="57"/>
      <c r="M14" s="57"/>
      <c r="N14" s="57"/>
      <c r="O14" s="57"/>
      <c r="P14" s="56"/>
    </row>
    <row r="15" spans="1:15" s="1" customFormat="1" ht="21" customHeight="1">
      <c r="A15" s="58"/>
      <c r="B15" s="58"/>
      <c r="C15" s="58"/>
      <c r="D15" s="58"/>
      <c r="E15" s="58"/>
      <c r="F15" s="58"/>
      <c r="G15" s="59"/>
      <c r="H15" s="58"/>
      <c r="I15" s="59"/>
      <c r="J15" s="59"/>
      <c r="K15" s="57"/>
      <c r="L15" s="57"/>
      <c r="M15" s="57"/>
      <c r="N15" s="57"/>
      <c r="O15" s="57"/>
    </row>
    <row r="16" spans="2:15" s="1" customFormat="1" ht="21" customHeight="1">
      <c r="B16" s="58"/>
      <c r="C16" s="58"/>
      <c r="D16" s="58"/>
      <c r="E16" s="58"/>
      <c r="F16" s="59"/>
      <c r="G16" s="59"/>
      <c r="H16" s="59"/>
      <c r="I16" s="59"/>
      <c r="J16" s="59"/>
      <c r="K16" s="57"/>
      <c r="L16" s="57"/>
      <c r="M16" s="57"/>
      <c r="N16" s="59"/>
      <c r="O16" s="57"/>
    </row>
    <row r="17" spans="2:15" s="1" customFormat="1" ht="21" customHeight="1">
      <c r="B17" s="59"/>
      <c r="F17" s="60"/>
      <c r="G17" s="59"/>
      <c r="H17" s="59"/>
      <c r="I17" s="60"/>
      <c r="J17" s="59"/>
      <c r="K17" s="57"/>
      <c r="L17" s="57"/>
      <c r="M17" s="57"/>
      <c r="N17" s="57"/>
      <c r="O17" s="57"/>
    </row>
    <row r="18" spans="2:15" s="1" customFormat="1" ht="21" customHeight="1">
      <c r="B18" s="59"/>
      <c r="C18" s="55"/>
      <c r="D18" s="55"/>
      <c r="I18" s="60"/>
      <c r="K18" s="57"/>
      <c r="L18" s="57"/>
      <c r="N18" s="60"/>
      <c r="O18" s="57"/>
    </row>
    <row r="19" spans="10:13" s="1" customFormat="1" ht="21" customHeight="1">
      <c r="J19" s="57"/>
      <c r="K19" s="57"/>
      <c r="L19" s="57"/>
      <c r="M19" s="57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1"/>
      <c r="B1" s="61"/>
      <c r="C1" s="61"/>
      <c r="D1" s="61"/>
      <c r="E1" s="61"/>
      <c r="F1" s="61"/>
      <c r="G1" s="61"/>
      <c r="H1" s="62"/>
      <c r="I1" s="61"/>
      <c r="J1" s="61"/>
    </row>
    <row r="2" spans="1:10" s="1" customFormat="1" ht="29.25" customHeight="1">
      <c r="A2" s="228" t="s">
        <v>58</v>
      </c>
      <c r="B2" s="228"/>
      <c r="C2" s="228"/>
      <c r="D2" s="228"/>
      <c r="E2" s="228"/>
      <c r="F2" s="228"/>
      <c r="G2" s="228"/>
      <c r="H2" s="228"/>
      <c r="I2" s="63"/>
      <c r="J2" s="63"/>
    </row>
    <row r="3" spans="1:10" s="1" customFormat="1" ht="21" customHeight="1">
      <c r="A3" s="64" t="s">
        <v>4</v>
      </c>
      <c r="B3" s="65"/>
      <c r="C3" s="65"/>
      <c r="D3" s="65"/>
      <c r="E3" s="65"/>
      <c r="F3" s="65"/>
      <c r="G3" s="65"/>
      <c r="H3" s="66" t="s">
        <v>5</v>
      </c>
      <c r="I3" s="61"/>
      <c r="J3" s="61"/>
    </row>
    <row r="4" spans="1:10" s="1" customFormat="1" ht="21" customHeight="1">
      <c r="A4" s="225" t="s">
        <v>59</v>
      </c>
      <c r="B4" s="225"/>
      <c r="C4" s="229" t="s">
        <v>31</v>
      </c>
      <c r="D4" s="230" t="s">
        <v>60</v>
      </c>
      <c r="E4" s="225" t="s">
        <v>61</v>
      </c>
      <c r="F4" s="226" t="s">
        <v>62</v>
      </c>
      <c r="G4" s="225" t="s">
        <v>63</v>
      </c>
      <c r="H4" s="227" t="s">
        <v>64</v>
      </c>
      <c r="I4" s="61"/>
      <c r="J4" s="61"/>
    </row>
    <row r="5" spans="1:10" s="1" customFormat="1" ht="21" customHeight="1">
      <c r="A5" s="67" t="s">
        <v>65</v>
      </c>
      <c r="B5" s="67" t="s">
        <v>66</v>
      </c>
      <c r="C5" s="229"/>
      <c r="D5" s="230"/>
      <c r="E5" s="225"/>
      <c r="F5" s="226"/>
      <c r="G5" s="225"/>
      <c r="H5" s="227"/>
      <c r="I5" s="61"/>
      <c r="J5" s="61"/>
    </row>
    <row r="6" spans="1:10" s="1" customFormat="1" ht="21" customHeight="1">
      <c r="A6" s="68" t="s">
        <v>45</v>
      </c>
      <c r="B6" s="68" t="s">
        <v>45</v>
      </c>
      <c r="C6" s="68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f>G6+1</f>
        <v>6</v>
      </c>
      <c r="I6" s="61"/>
      <c r="J6" s="61"/>
    </row>
    <row r="7" spans="1:10" s="1" customFormat="1" ht="18.75" customHeight="1">
      <c r="A7" s="70" t="s">
        <v>0</v>
      </c>
      <c r="B7" s="71" t="s">
        <v>31</v>
      </c>
      <c r="C7" s="72">
        <v>221.43</v>
      </c>
      <c r="D7" s="72">
        <v>221.43</v>
      </c>
      <c r="E7" s="72"/>
      <c r="F7" s="72"/>
      <c r="G7" s="73"/>
      <c r="H7" s="74"/>
      <c r="I7" s="75"/>
      <c r="J7" s="61"/>
    </row>
    <row r="8" spans="1:8" s="1" customFormat="1" ht="18.75" customHeight="1">
      <c r="A8" s="70" t="s">
        <v>46</v>
      </c>
      <c r="B8" s="70" t="s">
        <v>47</v>
      </c>
      <c r="C8" s="72">
        <v>171.43</v>
      </c>
      <c r="D8" s="72">
        <v>171.43</v>
      </c>
      <c r="E8" s="72"/>
      <c r="F8" s="72"/>
      <c r="G8" s="73"/>
      <c r="H8" s="74"/>
    </row>
    <row r="9" spans="1:8" s="1" customFormat="1" ht="18.75" customHeight="1">
      <c r="A9" s="70" t="s">
        <v>48</v>
      </c>
      <c r="B9" s="70" t="s">
        <v>49</v>
      </c>
      <c r="C9" s="72">
        <v>171.43</v>
      </c>
      <c r="D9" s="72">
        <v>171.43</v>
      </c>
      <c r="E9" s="72"/>
      <c r="F9" s="72"/>
      <c r="G9" s="73"/>
      <c r="H9" s="74"/>
    </row>
    <row r="10" spans="1:8" s="1" customFormat="1" ht="18.75" customHeight="1">
      <c r="A10" s="70" t="s">
        <v>50</v>
      </c>
      <c r="B10" s="70" t="s">
        <v>51</v>
      </c>
      <c r="C10" s="72">
        <v>171.43</v>
      </c>
      <c r="D10" s="72">
        <v>171.43</v>
      </c>
      <c r="E10" s="72"/>
      <c r="F10" s="72"/>
      <c r="G10" s="73"/>
      <c r="H10" s="74"/>
    </row>
    <row r="11" spans="1:8" s="1" customFormat="1" ht="18.75" customHeight="1">
      <c r="A11" s="70" t="s">
        <v>52</v>
      </c>
      <c r="B11" s="70" t="s">
        <v>53</v>
      </c>
      <c r="C11" s="72">
        <v>50</v>
      </c>
      <c r="D11" s="72">
        <v>50</v>
      </c>
      <c r="E11" s="72"/>
      <c r="F11" s="72"/>
      <c r="G11" s="73"/>
      <c r="H11" s="74"/>
    </row>
    <row r="12" spans="1:8" s="1" customFormat="1" ht="18.75" customHeight="1">
      <c r="A12" s="70" t="s">
        <v>54</v>
      </c>
      <c r="B12" s="70" t="s">
        <v>55</v>
      </c>
      <c r="C12" s="72">
        <v>50</v>
      </c>
      <c r="D12" s="72">
        <v>50</v>
      </c>
      <c r="E12" s="72"/>
      <c r="F12" s="72"/>
      <c r="G12" s="73"/>
      <c r="H12" s="74"/>
    </row>
    <row r="13" spans="1:8" s="1" customFormat="1" ht="18.75" customHeight="1">
      <c r="A13" s="70" t="s">
        <v>56</v>
      </c>
      <c r="B13" s="70" t="s">
        <v>57</v>
      </c>
      <c r="C13" s="72">
        <v>50</v>
      </c>
      <c r="D13" s="72">
        <v>50</v>
      </c>
      <c r="E13" s="72"/>
      <c r="F13" s="72"/>
      <c r="G13" s="73"/>
      <c r="H13" s="74"/>
    </row>
    <row r="14" spans="1:10" s="1" customFormat="1" ht="21" customHeight="1">
      <c r="A14" s="76"/>
      <c r="B14" s="77"/>
      <c r="D14" s="78"/>
      <c r="E14" s="78"/>
      <c r="F14" s="78"/>
      <c r="G14" s="78"/>
      <c r="H14" s="78"/>
      <c r="I14" s="77"/>
      <c r="J14" s="77"/>
    </row>
    <row r="15" spans="1:10" s="1" customFormat="1" ht="21" customHeight="1">
      <c r="A15" s="77"/>
      <c r="B15" s="76"/>
      <c r="C15" s="78"/>
      <c r="D15" s="76"/>
      <c r="E15" s="76"/>
      <c r="F15" s="76"/>
      <c r="G15" s="76"/>
      <c r="H15" s="76"/>
      <c r="I15" s="77"/>
      <c r="J15" s="77"/>
    </row>
    <row r="16" spans="1:10" s="1" customFormat="1" ht="21" customHeight="1">
      <c r="A16" s="79"/>
      <c r="B16" s="80"/>
      <c r="C16" s="76"/>
      <c r="D16" s="76"/>
      <c r="E16" s="76"/>
      <c r="F16" s="76"/>
      <c r="G16" s="76"/>
      <c r="H16" s="77"/>
      <c r="I16" s="77"/>
      <c r="J16" s="79"/>
    </row>
    <row r="17" spans="1:10" s="1" customFormat="1" ht="21" customHeight="1">
      <c r="A17" s="79"/>
      <c r="B17" s="80"/>
      <c r="C17" s="76"/>
      <c r="D17" s="76"/>
      <c r="E17" s="76"/>
      <c r="F17" s="76"/>
      <c r="G17" s="76"/>
      <c r="H17" s="77"/>
      <c r="I17" s="79"/>
      <c r="J17" s="79"/>
    </row>
    <row r="18" spans="1:10" s="1" customFormat="1" ht="21" customHeight="1">
      <c r="A18" s="79"/>
      <c r="B18" s="79"/>
      <c r="C18" s="77"/>
      <c r="D18" s="76"/>
      <c r="E18" s="76"/>
      <c r="F18" s="76"/>
      <c r="G18" s="76"/>
      <c r="H18" s="77"/>
      <c r="I18" s="79"/>
      <c r="J18" s="79"/>
    </row>
    <row r="19" spans="1:10" s="1" customFormat="1" ht="21" customHeight="1">
      <c r="A19" s="79"/>
      <c r="B19" s="79"/>
      <c r="C19" s="77"/>
      <c r="D19" s="77"/>
      <c r="E19" s="79"/>
      <c r="F19" s="77"/>
      <c r="G19" s="78"/>
      <c r="H19" s="79"/>
      <c r="I19" s="79"/>
      <c r="J19" s="79"/>
    </row>
    <row r="20" spans="1:10" s="1" customFormat="1" ht="21" customHeight="1">
      <c r="A20" s="79"/>
      <c r="B20" s="79"/>
      <c r="C20" s="77"/>
      <c r="D20" s="77"/>
      <c r="E20" s="79"/>
      <c r="F20" s="77"/>
      <c r="G20" s="79"/>
      <c r="H20" s="79"/>
      <c r="I20" s="79"/>
      <c r="J20" s="79"/>
    </row>
    <row r="21" spans="1:10" s="1" customFormat="1" ht="21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0" s="1" customFormat="1" ht="21" customHeight="1">
      <c r="A22" s="79"/>
      <c r="B22" s="79"/>
      <c r="C22" s="77"/>
      <c r="D22" s="79"/>
      <c r="E22" s="79"/>
      <c r="F22" s="79"/>
      <c r="G22" s="79"/>
      <c r="H22" s="79"/>
      <c r="I22" s="79"/>
      <c r="J22" s="79"/>
    </row>
    <row r="23" s="1" customFormat="1" ht="21" customHeight="1"/>
    <row r="24" spans="1:10" s="1" customFormat="1" ht="21" customHeight="1">
      <c r="A24" s="79"/>
      <c r="B24" s="79"/>
      <c r="C24" s="77"/>
      <c r="D24" s="79"/>
      <c r="E24" s="79"/>
      <c r="F24" s="79"/>
      <c r="G24" s="79"/>
      <c r="H24" s="79"/>
      <c r="I24" s="79"/>
      <c r="J24" s="79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01"/>
  <sheetViews>
    <sheetView showGridLines="0" zoomScalePageLayoutView="0" workbookViewId="0" topLeftCell="A8">
      <selection activeCell="C22" sqref="C2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1"/>
      <c r="B1" s="81"/>
      <c r="C1" s="81"/>
      <c r="D1" s="81"/>
      <c r="E1" s="81"/>
      <c r="F1" s="82"/>
      <c r="G1" s="81"/>
    </row>
    <row r="2" spans="1:7" s="1" customFormat="1" ht="29.25" customHeight="1">
      <c r="A2" s="231" t="s">
        <v>67</v>
      </c>
      <c r="B2" s="231"/>
      <c r="C2" s="231"/>
      <c r="D2" s="231"/>
      <c r="E2" s="231"/>
      <c r="F2" s="231"/>
      <c r="G2" s="81"/>
    </row>
    <row r="3" spans="1:7" s="1" customFormat="1" ht="17.25" customHeight="1">
      <c r="A3" s="83" t="s">
        <v>4</v>
      </c>
      <c r="B3" s="84"/>
      <c r="C3" s="84"/>
      <c r="D3" s="84"/>
      <c r="E3" s="84"/>
      <c r="F3" s="85" t="s">
        <v>5</v>
      </c>
      <c r="G3" s="81"/>
    </row>
    <row r="4" spans="1:7" s="1" customFormat="1" ht="17.25" customHeight="1">
      <c r="A4" s="86" t="s">
        <v>6</v>
      </c>
      <c r="B4" s="87"/>
      <c r="C4" s="232" t="s">
        <v>68</v>
      </c>
      <c r="D4" s="232"/>
      <c r="E4" s="232"/>
      <c r="F4" s="232"/>
      <c r="G4" s="81"/>
    </row>
    <row r="5" spans="1:7" s="1" customFormat="1" ht="17.25" customHeight="1">
      <c r="A5" s="86" t="s">
        <v>8</v>
      </c>
      <c r="B5" s="88" t="s">
        <v>9</v>
      </c>
      <c r="C5" s="89" t="s">
        <v>10</v>
      </c>
      <c r="D5" s="90" t="s">
        <v>31</v>
      </c>
      <c r="E5" s="89" t="s">
        <v>69</v>
      </c>
      <c r="F5" s="90" t="s">
        <v>70</v>
      </c>
      <c r="G5" s="81"/>
    </row>
    <row r="6" spans="1:7" s="1" customFormat="1" ht="17.25" customHeight="1">
      <c r="A6" s="91" t="s">
        <v>71</v>
      </c>
      <c r="B6" s="92">
        <v>221.43</v>
      </c>
      <c r="C6" s="93" t="s">
        <v>72</v>
      </c>
      <c r="D6" s="94">
        <f>'财拨总表（引用）'!B7</f>
        <v>221.43</v>
      </c>
      <c r="E6" s="94">
        <f>'财拨总表（引用）'!C7</f>
        <v>221.43</v>
      </c>
      <c r="F6" s="94">
        <f>'财拨总表（引用）'!D7</f>
        <v>0</v>
      </c>
      <c r="G6" s="81"/>
    </row>
    <row r="7" spans="1:7" s="1" customFormat="1" ht="17.25" customHeight="1">
      <c r="A7" s="91" t="s">
        <v>73</v>
      </c>
      <c r="B7" s="92">
        <v>221.43</v>
      </c>
      <c r="C7" s="95" t="str">
        <f>'财拨总表（引用）'!A8</f>
        <v>节能环保支出</v>
      </c>
      <c r="D7" s="96">
        <f>'财拨总表（引用）'!B8</f>
        <v>171.43</v>
      </c>
      <c r="E7" s="96">
        <f>'财拨总表（引用）'!C8</f>
        <v>171.43</v>
      </c>
      <c r="F7" s="96">
        <f>'财拨总表（引用）'!D8</f>
        <v>0</v>
      </c>
      <c r="G7" s="81"/>
    </row>
    <row r="8" spans="1:7" s="1" customFormat="1" ht="17.25" customHeight="1">
      <c r="A8" s="91" t="s">
        <v>74</v>
      </c>
      <c r="B8" s="92"/>
      <c r="C8" s="95" t="str">
        <f>'财拨总表（引用）'!A9</f>
        <v>其他支出</v>
      </c>
      <c r="D8" s="96">
        <f>'财拨总表（引用）'!B9</f>
        <v>50</v>
      </c>
      <c r="E8" s="96">
        <f>'财拨总表（引用）'!C9</f>
        <v>50</v>
      </c>
      <c r="F8" s="96">
        <f>'财拨总表（引用）'!D9</f>
        <v>0</v>
      </c>
      <c r="G8" s="81"/>
    </row>
    <row r="9" spans="1:7" s="1" customFormat="1" ht="17.25" customHeight="1">
      <c r="A9" s="91" t="s">
        <v>75</v>
      </c>
      <c r="B9" s="92"/>
      <c r="C9" s="95">
        <f>'财拨总表（引用）'!A10</f>
        <v>0</v>
      </c>
      <c r="D9" s="96">
        <f>'财拨总表（引用）'!B10</f>
        <v>0</v>
      </c>
      <c r="E9" s="96">
        <f>'财拨总表（引用）'!C10</f>
        <v>0</v>
      </c>
      <c r="F9" s="96">
        <f>'财拨总表（引用）'!D10</f>
        <v>0</v>
      </c>
      <c r="G9" s="81"/>
    </row>
    <row r="10" spans="1:7" s="1" customFormat="1" ht="17.25" customHeight="1">
      <c r="A10" s="91" t="s">
        <v>76</v>
      </c>
      <c r="B10" s="97"/>
      <c r="C10" s="95">
        <f>'财拨总表（引用）'!A11</f>
        <v>0</v>
      </c>
      <c r="D10" s="96">
        <f>'财拨总表（引用）'!B11</f>
        <v>0</v>
      </c>
      <c r="E10" s="96">
        <f>'财拨总表（引用）'!C11</f>
        <v>0</v>
      </c>
      <c r="F10" s="96">
        <f>'财拨总表（引用）'!D11</f>
        <v>0</v>
      </c>
      <c r="G10" s="81"/>
    </row>
    <row r="11" spans="1:7" s="1" customFormat="1" ht="17.25" customHeight="1">
      <c r="A11" s="98"/>
      <c r="B11" s="99"/>
      <c r="C11" s="100">
        <f>'财拨总表（引用）'!A12</f>
        <v>0</v>
      </c>
      <c r="D11" s="96">
        <f>'财拨总表（引用）'!B12</f>
        <v>0</v>
      </c>
      <c r="E11" s="96">
        <f>'财拨总表（引用）'!C12</f>
        <v>0</v>
      </c>
      <c r="F11" s="96">
        <f>'财拨总表（引用）'!D12</f>
        <v>0</v>
      </c>
      <c r="G11" s="81"/>
    </row>
    <row r="12" spans="1:7" s="1" customFormat="1" ht="19.5" customHeight="1">
      <c r="A12" s="98"/>
      <c r="B12" s="101"/>
      <c r="C12" s="100">
        <f>'财拨总表（引用）'!A34</f>
        <v>0</v>
      </c>
      <c r="D12" s="96">
        <f>'财拨总表（引用）'!B34</f>
        <v>0</v>
      </c>
      <c r="E12" s="96">
        <f>'财拨总表（引用）'!C34</f>
        <v>0</v>
      </c>
      <c r="F12" s="96">
        <f>'财拨总表（引用）'!D34</f>
        <v>0</v>
      </c>
      <c r="G12" s="81"/>
    </row>
    <row r="13" spans="1:7" s="1" customFormat="1" ht="19.5" customHeight="1">
      <c r="A13" s="98"/>
      <c r="B13" s="101"/>
      <c r="C13" s="100">
        <f>'财拨总表（引用）'!A35</f>
        <v>0</v>
      </c>
      <c r="D13" s="96">
        <f>'财拨总表（引用）'!B35</f>
        <v>0</v>
      </c>
      <c r="E13" s="96">
        <f>'财拨总表（引用）'!C35</f>
        <v>0</v>
      </c>
      <c r="F13" s="96">
        <f>'财拨总表（引用）'!D35</f>
        <v>0</v>
      </c>
      <c r="G13" s="81"/>
    </row>
    <row r="14" spans="1:7" s="1" customFormat="1" ht="19.5" customHeight="1">
      <c r="A14" s="98"/>
      <c r="B14" s="101"/>
      <c r="C14" s="100">
        <f>'财拨总表（引用）'!A36</f>
        <v>0</v>
      </c>
      <c r="D14" s="96">
        <f>'财拨总表（引用）'!B36</f>
        <v>0</v>
      </c>
      <c r="E14" s="96">
        <f>'财拨总表（引用）'!C36</f>
        <v>0</v>
      </c>
      <c r="F14" s="96">
        <f>'财拨总表（引用）'!D36</f>
        <v>0</v>
      </c>
      <c r="G14" s="81"/>
    </row>
    <row r="15" spans="1:7" s="1" customFormat="1" ht="19.5" customHeight="1">
      <c r="A15" s="98"/>
      <c r="B15" s="101"/>
      <c r="C15" s="100">
        <f>'财拨总表（引用）'!A37</f>
        <v>0</v>
      </c>
      <c r="D15" s="96">
        <f>'财拨总表（引用）'!B37</f>
        <v>0</v>
      </c>
      <c r="E15" s="96">
        <f>'财拨总表（引用）'!C37</f>
        <v>0</v>
      </c>
      <c r="F15" s="96">
        <f>'财拨总表（引用）'!D37</f>
        <v>0</v>
      </c>
      <c r="G15" s="81"/>
    </row>
    <row r="16" spans="1:7" s="1" customFormat="1" ht="19.5" customHeight="1">
      <c r="A16" s="98"/>
      <c r="B16" s="101"/>
      <c r="C16" s="100">
        <f>'财拨总表（引用）'!A38</f>
        <v>0</v>
      </c>
      <c r="D16" s="96">
        <f>'财拨总表（引用）'!B38</f>
        <v>0</v>
      </c>
      <c r="E16" s="96">
        <f>'财拨总表（引用）'!C38</f>
        <v>0</v>
      </c>
      <c r="F16" s="96">
        <f>'财拨总表（引用）'!D38</f>
        <v>0</v>
      </c>
      <c r="G16" s="81"/>
    </row>
    <row r="17" spans="1:7" s="1" customFormat="1" ht="19.5" customHeight="1">
      <c r="A17" s="98"/>
      <c r="B17" s="101"/>
      <c r="C17" s="100">
        <f>'财拨总表（引用）'!A39</f>
        <v>0</v>
      </c>
      <c r="D17" s="96">
        <f>'财拨总表（引用）'!B39</f>
        <v>0</v>
      </c>
      <c r="E17" s="96">
        <f>'财拨总表（引用）'!C39</f>
        <v>0</v>
      </c>
      <c r="F17" s="96">
        <f>'财拨总表（引用）'!D39</f>
        <v>0</v>
      </c>
      <c r="G17" s="81"/>
    </row>
    <row r="18" spans="1:7" s="1" customFormat="1" ht="19.5" customHeight="1">
      <c r="A18" s="98"/>
      <c r="B18" s="101"/>
      <c r="C18" s="100">
        <f>'财拨总表（引用）'!A40</f>
        <v>0</v>
      </c>
      <c r="D18" s="96">
        <f>'财拨总表（引用）'!B40</f>
        <v>0</v>
      </c>
      <c r="E18" s="96">
        <f>'财拨总表（引用）'!C40</f>
        <v>0</v>
      </c>
      <c r="F18" s="96">
        <f>'财拨总表（引用）'!D40</f>
        <v>0</v>
      </c>
      <c r="G18" s="81"/>
    </row>
    <row r="19" spans="1:7" s="1" customFormat="1" ht="19.5" customHeight="1">
      <c r="A19" s="98"/>
      <c r="B19" s="101"/>
      <c r="C19" s="100">
        <f>'财拨总表（引用）'!A41</f>
        <v>0</v>
      </c>
      <c r="D19" s="96">
        <f>'财拨总表（引用）'!B41</f>
        <v>0</v>
      </c>
      <c r="E19" s="96">
        <f>'财拨总表（引用）'!C41</f>
        <v>0</v>
      </c>
      <c r="F19" s="96">
        <f>'财拨总表（引用）'!D41</f>
        <v>0</v>
      </c>
      <c r="G19" s="81"/>
    </row>
    <row r="20" spans="1:7" s="1" customFormat="1" ht="19.5" customHeight="1">
      <c r="A20" s="98"/>
      <c r="B20" s="101"/>
      <c r="C20" s="100">
        <f>'财拨总表（引用）'!A42</f>
        <v>0</v>
      </c>
      <c r="D20" s="96">
        <f>'财拨总表（引用）'!B42</f>
        <v>0</v>
      </c>
      <c r="E20" s="96">
        <f>'财拨总表（引用）'!C42</f>
        <v>0</v>
      </c>
      <c r="F20" s="96">
        <f>'财拨总表（引用）'!D42</f>
        <v>0</v>
      </c>
      <c r="G20" s="81"/>
    </row>
    <row r="21" spans="1:7" s="1" customFormat="1" ht="19.5" customHeight="1">
      <c r="A21" s="98"/>
      <c r="B21" s="101"/>
      <c r="C21" s="100">
        <f>'财拨总表（引用）'!A43</f>
        <v>0</v>
      </c>
      <c r="D21" s="96">
        <f>'财拨总表（引用）'!B43</f>
        <v>0</v>
      </c>
      <c r="E21" s="96">
        <f>'财拨总表（引用）'!C43</f>
        <v>0</v>
      </c>
      <c r="F21" s="96">
        <f>'财拨总表（引用）'!D43</f>
        <v>0</v>
      </c>
      <c r="G21" s="81"/>
    </row>
    <row r="22" spans="1:7" s="1" customFormat="1" ht="19.5" customHeight="1">
      <c r="A22" s="98"/>
      <c r="B22" s="101"/>
      <c r="C22" s="100">
        <f>'财拨总表（引用）'!A44</f>
        <v>0</v>
      </c>
      <c r="D22" s="96">
        <f>'财拨总表（引用）'!B44</f>
        <v>0</v>
      </c>
      <c r="E22" s="96">
        <f>'财拨总表（引用）'!C44</f>
        <v>0</v>
      </c>
      <c r="F22" s="96">
        <f>'财拨总表（引用）'!D44</f>
        <v>0</v>
      </c>
      <c r="G22" s="81"/>
    </row>
    <row r="23" spans="1:7" s="1" customFormat="1" ht="19.5" customHeight="1">
      <c r="A23" s="98"/>
      <c r="B23" s="101"/>
      <c r="C23" s="100">
        <f>'财拨总表（引用）'!A45</f>
        <v>0</v>
      </c>
      <c r="D23" s="96">
        <f>'财拨总表（引用）'!B45</f>
        <v>0</v>
      </c>
      <c r="E23" s="96">
        <f>'财拨总表（引用）'!C45</f>
        <v>0</v>
      </c>
      <c r="F23" s="96">
        <f>'财拨总表（引用）'!D45</f>
        <v>0</v>
      </c>
      <c r="G23" s="81"/>
    </row>
    <row r="24" spans="1:7" s="1" customFormat="1" ht="19.5" customHeight="1">
      <c r="A24" s="98"/>
      <c r="B24" s="101"/>
      <c r="C24" s="100">
        <f>'财拨总表（引用）'!A46</f>
        <v>0</v>
      </c>
      <c r="D24" s="96">
        <f>'财拨总表（引用）'!B46</f>
        <v>0</v>
      </c>
      <c r="E24" s="96">
        <f>'财拨总表（引用）'!C46</f>
        <v>0</v>
      </c>
      <c r="F24" s="96">
        <f>'财拨总表（引用）'!D46</f>
        <v>0</v>
      </c>
      <c r="G24" s="81"/>
    </row>
    <row r="25" spans="1:7" s="1" customFormat="1" ht="19.5" customHeight="1">
      <c r="A25" s="98"/>
      <c r="B25" s="101"/>
      <c r="C25" s="100">
        <f>'财拨总表（引用）'!A47</f>
        <v>0</v>
      </c>
      <c r="D25" s="96">
        <f>'财拨总表（引用）'!B47</f>
        <v>0</v>
      </c>
      <c r="E25" s="96">
        <f>'财拨总表（引用）'!C47</f>
        <v>0</v>
      </c>
      <c r="F25" s="96">
        <f>'财拨总表（引用）'!D47</f>
        <v>0</v>
      </c>
      <c r="G25" s="81"/>
    </row>
    <row r="26" spans="1:7" s="1" customFormat="1" ht="19.5" customHeight="1">
      <c r="A26" s="98"/>
      <c r="B26" s="101"/>
      <c r="C26" s="100">
        <f>'财拨总表（引用）'!A48</f>
        <v>0</v>
      </c>
      <c r="D26" s="96">
        <f>'财拨总表（引用）'!B48</f>
        <v>0</v>
      </c>
      <c r="E26" s="96">
        <f>'财拨总表（引用）'!C48</f>
        <v>0</v>
      </c>
      <c r="F26" s="96">
        <f>'财拨总表（引用）'!D48</f>
        <v>0</v>
      </c>
      <c r="G26" s="81"/>
    </row>
    <row r="27" spans="1:7" s="1" customFormat="1" ht="19.5" customHeight="1">
      <c r="A27" s="212"/>
      <c r="B27" s="101"/>
      <c r="C27" s="100">
        <f>'财拨总表（引用）'!A49</f>
        <v>0</v>
      </c>
      <c r="D27" s="96">
        <f>'财拨总表（引用）'!B49</f>
        <v>0</v>
      </c>
      <c r="E27" s="96">
        <f>'财拨总表（引用）'!C49</f>
        <v>0</v>
      </c>
      <c r="F27" s="96">
        <f>'财拨总表（引用）'!D49</f>
        <v>0</v>
      </c>
      <c r="G27" s="81"/>
    </row>
    <row r="28" spans="1:7" s="1" customFormat="1" ht="17.25" customHeight="1">
      <c r="A28" s="214" t="s">
        <v>77</v>
      </c>
      <c r="B28" s="210"/>
      <c r="C28" s="96" t="s">
        <v>78</v>
      </c>
      <c r="D28" s="96"/>
      <c r="E28" s="96"/>
      <c r="F28" s="101"/>
      <c r="G28" s="81"/>
    </row>
    <row r="29" spans="1:7" s="1" customFormat="1" ht="17.25" customHeight="1">
      <c r="A29" s="215" t="s">
        <v>79</v>
      </c>
      <c r="B29" s="210"/>
      <c r="C29" s="96"/>
      <c r="D29" s="96"/>
      <c r="E29" s="96"/>
      <c r="F29" s="101"/>
      <c r="G29" s="81"/>
    </row>
    <row r="30" spans="1:7" s="1" customFormat="1" ht="17.25" customHeight="1">
      <c r="A30" s="214" t="s">
        <v>80</v>
      </c>
      <c r="B30" s="211"/>
      <c r="C30" s="96"/>
      <c r="D30" s="96"/>
      <c r="E30" s="96"/>
      <c r="F30" s="101"/>
      <c r="G30" s="81"/>
    </row>
    <row r="31" spans="1:7" s="1" customFormat="1" ht="17.25" customHeight="1">
      <c r="A31" s="213"/>
      <c r="B31" s="101"/>
      <c r="C31" s="96"/>
      <c r="D31" s="96"/>
      <c r="E31" s="96"/>
      <c r="F31" s="101"/>
      <c r="G31" s="81"/>
    </row>
    <row r="32" spans="1:7" s="1" customFormat="1" ht="17.25" customHeight="1">
      <c r="A32" s="98"/>
      <c r="B32" s="101"/>
      <c r="C32" s="96"/>
      <c r="D32" s="96"/>
      <c r="E32" s="96"/>
      <c r="F32" s="101"/>
      <c r="G32" s="81"/>
    </row>
    <row r="33" spans="1:7" s="1" customFormat="1" ht="17.25" customHeight="1">
      <c r="A33" s="102" t="s">
        <v>26</v>
      </c>
      <c r="B33" s="94">
        <f>B6</f>
        <v>221.43</v>
      </c>
      <c r="C33" s="102" t="s">
        <v>27</v>
      </c>
      <c r="D33" s="94">
        <f>'财拨总表（引用）'!B7</f>
        <v>221.43</v>
      </c>
      <c r="E33" s="94">
        <f>'财拨总表（引用）'!C7</f>
        <v>221.43</v>
      </c>
      <c r="F33" s="94">
        <f>'财拨总表（引用）'!D7</f>
        <v>0</v>
      </c>
      <c r="G33" s="81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>
      <c r="AF59" s="103"/>
    </row>
    <row r="60" s="1" customFormat="1" ht="15">
      <c r="AD60" s="103"/>
    </row>
    <row r="61" spans="31:32" s="1" customFormat="1" ht="15">
      <c r="AE61" s="103"/>
      <c r="AF61" s="103"/>
    </row>
    <row r="62" spans="32:33" s="1" customFormat="1" ht="15">
      <c r="AF62" s="103"/>
      <c r="AG62" s="103"/>
    </row>
    <row r="63" s="1" customFormat="1" ht="15">
      <c r="AG63" s="104" t="s">
        <v>81</v>
      </c>
    </row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>
      <c r="Z100" s="105"/>
    </row>
    <row r="101" spans="23:26" s="1" customFormat="1" ht="15">
      <c r="W101" s="105"/>
      <c r="X101" s="105"/>
      <c r="Y101" s="105"/>
      <c r="Z101" s="106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7"/>
      <c r="B1" s="107"/>
      <c r="C1" s="107"/>
      <c r="D1" s="107"/>
      <c r="E1" s="107"/>
      <c r="F1" s="107"/>
      <c r="G1" s="107"/>
    </row>
    <row r="2" spans="1:7" s="1" customFormat="1" ht="29.25" customHeight="1">
      <c r="A2" s="233" t="s">
        <v>82</v>
      </c>
      <c r="B2" s="233"/>
      <c r="C2" s="233"/>
      <c r="D2" s="233"/>
      <c r="E2" s="233"/>
      <c r="F2" s="108"/>
      <c r="G2" s="108"/>
    </row>
    <row r="3" spans="1:7" s="1" customFormat="1" ht="21" customHeight="1">
      <c r="A3" s="109" t="s">
        <v>4</v>
      </c>
      <c r="B3" s="110"/>
      <c r="C3" s="110"/>
      <c r="D3" s="110"/>
      <c r="E3" s="111" t="s">
        <v>5</v>
      </c>
      <c r="F3" s="107"/>
      <c r="G3" s="107"/>
    </row>
    <row r="4" spans="1:7" s="1" customFormat="1" ht="17.25" customHeight="1">
      <c r="A4" s="234" t="s">
        <v>59</v>
      </c>
      <c r="B4" s="234"/>
      <c r="C4" s="234" t="s">
        <v>83</v>
      </c>
      <c r="D4" s="234"/>
      <c r="E4" s="234"/>
      <c r="F4" s="107"/>
      <c r="G4" s="107"/>
    </row>
    <row r="5" spans="1:7" s="1" customFormat="1" ht="21" customHeight="1">
      <c r="A5" s="112" t="s">
        <v>65</v>
      </c>
      <c r="B5" s="112" t="s">
        <v>66</v>
      </c>
      <c r="C5" s="112" t="s">
        <v>31</v>
      </c>
      <c r="D5" s="112" t="s">
        <v>60</v>
      </c>
      <c r="E5" s="112" t="s">
        <v>61</v>
      </c>
      <c r="F5" s="107"/>
      <c r="G5" s="107"/>
    </row>
    <row r="6" spans="1:7" s="1" customFormat="1" ht="21" customHeight="1">
      <c r="A6" s="113" t="s">
        <v>45</v>
      </c>
      <c r="B6" s="113" t="s">
        <v>45</v>
      </c>
      <c r="C6" s="114">
        <v>1</v>
      </c>
      <c r="D6" s="114">
        <f>C6+1</f>
        <v>2</v>
      </c>
      <c r="E6" s="114">
        <f>D6+1</f>
        <v>3</v>
      </c>
      <c r="F6" s="115"/>
      <c r="G6" s="107"/>
    </row>
    <row r="7" spans="1:7" s="1" customFormat="1" ht="18.75" customHeight="1">
      <c r="A7" s="116" t="s">
        <v>0</v>
      </c>
      <c r="B7" s="117" t="s">
        <v>31</v>
      </c>
      <c r="C7" s="118">
        <v>221.43</v>
      </c>
      <c r="D7" s="118">
        <v>221.43</v>
      </c>
      <c r="E7" s="119"/>
      <c r="F7" s="115"/>
      <c r="G7" s="107"/>
    </row>
    <row r="8" spans="1:5" s="1" customFormat="1" ht="18.75" customHeight="1">
      <c r="A8" s="116" t="s">
        <v>46</v>
      </c>
      <c r="B8" s="116" t="s">
        <v>47</v>
      </c>
      <c r="C8" s="118">
        <v>171.43</v>
      </c>
      <c r="D8" s="118">
        <v>171.43</v>
      </c>
      <c r="E8" s="119"/>
    </row>
    <row r="9" spans="1:5" s="1" customFormat="1" ht="18.75" customHeight="1">
      <c r="A9" s="116" t="s">
        <v>48</v>
      </c>
      <c r="B9" s="116" t="s">
        <v>49</v>
      </c>
      <c r="C9" s="118">
        <v>171.43</v>
      </c>
      <c r="D9" s="118">
        <v>171.43</v>
      </c>
      <c r="E9" s="119"/>
    </row>
    <row r="10" spans="1:5" s="1" customFormat="1" ht="18.75" customHeight="1">
      <c r="A10" s="116" t="s">
        <v>50</v>
      </c>
      <c r="B10" s="116" t="s">
        <v>51</v>
      </c>
      <c r="C10" s="118">
        <v>171.43</v>
      </c>
      <c r="D10" s="118">
        <v>171.43</v>
      </c>
      <c r="E10" s="119"/>
    </row>
    <row r="11" spans="1:5" s="1" customFormat="1" ht="18.75" customHeight="1">
      <c r="A11" s="116" t="s">
        <v>52</v>
      </c>
      <c r="B11" s="116" t="s">
        <v>53</v>
      </c>
      <c r="C11" s="118">
        <v>50</v>
      </c>
      <c r="D11" s="118">
        <v>50</v>
      </c>
      <c r="E11" s="119"/>
    </row>
    <row r="12" spans="1:5" s="1" customFormat="1" ht="18.75" customHeight="1">
      <c r="A12" s="116" t="s">
        <v>54</v>
      </c>
      <c r="B12" s="116" t="s">
        <v>55</v>
      </c>
      <c r="C12" s="118">
        <v>50</v>
      </c>
      <c r="D12" s="118">
        <v>50</v>
      </c>
      <c r="E12" s="119"/>
    </row>
    <row r="13" spans="1:5" s="1" customFormat="1" ht="18.75" customHeight="1">
      <c r="A13" s="116" t="s">
        <v>56</v>
      </c>
      <c r="B13" s="116" t="s">
        <v>57</v>
      </c>
      <c r="C13" s="118">
        <v>50</v>
      </c>
      <c r="D13" s="118">
        <v>50</v>
      </c>
      <c r="E13" s="119"/>
    </row>
    <row r="14" spans="1:7" s="1" customFormat="1" ht="21" customHeight="1">
      <c r="A14" s="120"/>
      <c r="B14" s="121"/>
      <c r="C14" s="122"/>
      <c r="D14" s="122"/>
      <c r="E14" s="122"/>
      <c r="F14" s="121"/>
      <c r="G14" s="123"/>
    </row>
    <row r="15" spans="1:7" s="1" customFormat="1" ht="21" customHeight="1">
      <c r="A15" s="124"/>
      <c r="B15" s="120"/>
      <c r="C15" s="120"/>
      <c r="D15" s="120"/>
      <c r="E15" s="120"/>
      <c r="F15" s="120"/>
      <c r="G15" s="123"/>
    </row>
    <row r="16" spans="1:7" s="1" customFormat="1" ht="21" customHeight="1">
      <c r="A16" s="124"/>
      <c r="B16" s="123"/>
      <c r="C16" s="120"/>
      <c r="D16" s="120"/>
      <c r="E16" s="123"/>
      <c r="F16" s="123"/>
      <c r="G16" s="120"/>
    </row>
    <row r="17" spans="1:7" s="1" customFormat="1" ht="21" customHeight="1">
      <c r="A17" s="124"/>
      <c r="B17" s="124"/>
      <c r="C17" s="124"/>
      <c r="D17" s="120"/>
      <c r="E17" s="120"/>
      <c r="F17" s="120"/>
      <c r="G17" s="123"/>
    </row>
    <row r="18" spans="1:7" s="1" customFormat="1" ht="21" customHeight="1">
      <c r="A18" s="123"/>
      <c r="B18" s="124"/>
      <c r="C18" s="124"/>
      <c r="D18" s="123"/>
      <c r="E18" s="120"/>
      <c r="F18" s="123"/>
      <c r="G18" s="123"/>
    </row>
    <row r="19" spans="1:7" s="1" customFormat="1" ht="21" customHeight="1">
      <c r="A19" s="123"/>
      <c r="B19" s="123"/>
      <c r="C19" s="123"/>
      <c r="D19" s="122"/>
      <c r="E19" s="123"/>
      <c r="F19" s="123"/>
      <c r="G19" s="123"/>
    </row>
    <row r="20" spans="1:7" s="1" customFormat="1" ht="21" customHeight="1">
      <c r="A20" s="123"/>
      <c r="B20" s="123"/>
      <c r="C20" s="123"/>
      <c r="D20" s="123"/>
      <c r="E20" s="123"/>
      <c r="F20" s="123"/>
      <c r="G20" s="123"/>
    </row>
    <row r="21" spans="1:7" s="1" customFormat="1" ht="21" customHeight="1">
      <c r="A21" s="123"/>
      <c r="B21" s="123"/>
      <c r="C21" s="123"/>
      <c r="D21" s="120"/>
      <c r="E21" s="123"/>
      <c r="F21" s="123"/>
      <c r="G21" s="123"/>
    </row>
    <row r="22" spans="1:7" s="1" customFormat="1" ht="21" customHeight="1">
      <c r="A22" s="123"/>
      <c r="B22" s="123"/>
      <c r="C22" s="123"/>
      <c r="D22" s="123"/>
      <c r="E22" s="123"/>
      <c r="F22" s="123"/>
      <c r="G22" s="123"/>
    </row>
    <row r="23" s="1" customFormat="1" ht="21" customHeight="1"/>
    <row r="24" spans="1:7" s="1" customFormat="1" ht="21" customHeight="1">
      <c r="A24" s="123"/>
      <c r="B24" s="123"/>
      <c r="C24" s="123"/>
      <c r="D24" s="123"/>
      <c r="E24" s="123"/>
      <c r="F24" s="123"/>
      <c r="G24" s="123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5"/>
      <c r="B1" s="125"/>
      <c r="C1" s="125"/>
      <c r="D1" s="125"/>
      <c r="E1" s="125"/>
      <c r="F1" s="125"/>
      <c r="G1" s="125"/>
    </row>
    <row r="2" spans="1:7" s="1" customFormat="1" ht="29.25" customHeight="1">
      <c r="A2" s="235" t="s">
        <v>84</v>
      </c>
      <c r="B2" s="235"/>
      <c r="C2" s="235"/>
      <c r="D2" s="235"/>
      <c r="E2" s="235"/>
      <c r="F2" s="126"/>
      <c r="G2" s="126"/>
    </row>
    <row r="3" spans="1:7" s="1" customFormat="1" ht="21" customHeight="1">
      <c r="A3" s="127" t="s">
        <v>4</v>
      </c>
      <c r="B3" s="128"/>
      <c r="C3" s="128"/>
      <c r="D3" s="128"/>
      <c r="E3" s="129" t="s">
        <v>5</v>
      </c>
      <c r="F3" s="125"/>
      <c r="G3" s="125"/>
    </row>
    <row r="4" spans="1:7" s="1" customFormat="1" ht="17.25" customHeight="1">
      <c r="A4" s="236" t="s">
        <v>85</v>
      </c>
      <c r="B4" s="236"/>
      <c r="C4" s="236" t="s">
        <v>86</v>
      </c>
      <c r="D4" s="236"/>
      <c r="E4" s="236"/>
      <c r="F4" s="125"/>
      <c r="G4" s="125"/>
    </row>
    <row r="5" spans="1:7" s="1" customFormat="1" ht="21" customHeight="1">
      <c r="A5" s="130" t="s">
        <v>65</v>
      </c>
      <c r="B5" s="131" t="s">
        <v>66</v>
      </c>
      <c r="C5" s="132" t="s">
        <v>31</v>
      </c>
      <c r="D5" s="132" t="s">
        <v>87</v>
      </c>
      <c r="E5" s="132" t="s">
        <v>88</v>
      </c>
      <c r="F5" s="125"/>
      <c r="G5" s="125"/>
    </row>
    <row r="6" spans="1:7" s="1" customFormat="1" ht="21" customHeight="1">
      <c r="A6" s="133" t="s">
        <v>45</v>
      </c>
      <c r="B6" s="133" t="s">
        <v>45</v>
      </c>
      <c r="C6" s="134">
        <v>1</v>
      </c>
      <c r="D6" s="134">
        <f>C6+1</f>
        <v>2</v>
      </c>
      <c r="E6" s="134">
        <f>D6+1</f>
        <v>3</v>
      </c>
      <c r="F6" s="125"/>
      <c r="G6" s="125"/>
    </row>
    <row r="7" spans="1:8" s="1" customFormat="1" ht="18.75" customHeight="1">
      <c r="A7" s="135" t="s">
        <v>0</v>
      </c>
      <c r="B7" s="136" t="s">
        <v>31</v>
      </c>
      <c r="C7" s="137">
        <v>221.43</v>
      </c>
      <c r="D7" s="137"/>
      <c r="E7" s="138">
        <v>221.43</v>
      </c>
      <c r="F7" s="139"/>
      <c r="G7" s="139"/>
      <c r="H7" s="140"/>
    </row>
    <row r="8" spans="1:5" s="1" customFormat="1" ht="18.75" customHeight="1">
      <c r="A8" s="135"/>
      <c r="B8" s="135" t="s">
        <v>89</v>
      </c>
      <c r="C8" s="137">
        <v>171.43</v>
      </c>
      <c r="D8" s="137"/>
      <c r="E8" s="138">
        <v>171.43</v>
      </c>
    </row>
    <row r="9" spans="1:5" s="1" customFormat="1" ht="18.75" customHeight="1">
      <c r="A9" s="135" t="s">
        <v>90</v>
      </c>
      <c r="B9" s="135" t="s">
        <v>91</v>
      </c>
      <c r="C9" s="137">
        <v>13</v>
      </c>
      <c r="D9" s="137"/>
      <c r="E9" s="138">
        <v>13</v>
      </c>
    </row>
    <row r="10" spans="1:5" s="1" customFormat="1" ht="18.75" customHeight="1">
      <c r="A10" s="135" t="s">
        <v>92</v>
      </c>
      <c r="B10" s="135" t="s">
        <v>93</v>
      </c>
      <c r="C10" s="137">
        <v>2</v>
      </c>
      <c r="D10" s="137"/>
      <c r="E10" s="138">
        <v>2</v>
      </c>
    </row>
    <row r="11" spans="1:5" s="1" customFormat="1" ht="18.75" customHeight="1">
      <c r="A11" s="135" t="s">
        <v>94</v>
      </c>
      <c r="B11" s="135" t="s">
        <v>95</v>
      </c>
      <c r="C11" s="137">
        <v>1</v>
      </c>
      <c r="D11" s="137"/>
      <c r="E11" s="138">
        <v>1</v>
      </c>
    </row>
    <row r="12" spans="1:5" s="1" customFormat="1" ht="18.75" customHeight="1">
      <c r="A12" s="135" t="s">
        <v>96</v>
      </c>
      <c r="B12" s="135" t="s">
        <v>97</v>
      </c>
      <c r="C12" s="137">
        <v>2</v>
      </c>
      <c r="D12" s="137"/>
      <c r="E12" s="138">
        <v>2</v>
      </c>
    </row>
    <row r="13" spans="1:5" s="1" customFormat="1" ht="18.75" customHeight="1">
      <c r="A13" s="135" t="s">
        <v>98</v>
      </c>
      <c r="B13" s="135" t="s">
        <v>99</v>
      </c>
      <c r="C13" s="137">
        <v>5</v>
      </c>
      <c r="D13" s="137"/>
      <c r="E13" s="138">
        <v>5</v>
      </c>
    </row>
    <row r="14" spans="1:5" s="1" customFormat="1" ht="18.75" customHeight="1">
      <c r="A14" s="135" t="s">
        <v>100</v>
      </c>
      <c r="B14" s="135" t="s">
        <v>101</v>
      </c>
      <c r="C14" s="137">
        <v>51</v>
      </c>
      <c r="D14" s="137"/>
      <c r="E14" s="138">
        <v>51</v>
      </c>
    </row>
    <row r="15" spans="1:5" s="1" customFormat="1" ht="18.75" customHeight="1">
      <c r="A15" s="135" t="s">
        <v>102</v>
      </c>
      <c r="B15" s="135" t="s">
        <v>103</v>
      </c>
      <c r="C15" s="137">
        <v>2.6</v>
      </c>
      <c r="D15" s="137"/>
      <c r="E15" s="138">
        <v>2.6</v>
      </c>
    </row>
    <row r="16" spans="1:5" s="1" customFormat="1" ht="18.75" customHeight="1">
      <c r="A16" s="135" t="s">
        <v>104</v>
      </c>
      <c r="B16" s="135" t="s">
        <v>105</v>
      </c>
      <c r="C16" s="137">
        <v>2</v>
      </c>
      <c r="D16" s="137"/>
      <c r="E16" s="138">
        <v>2</v>
      </c>
    </row>
    <row r="17" spans="1:5" s="1" customFormat="1" ht="18.75" customHeight="1">
      <c r="A17" s="135" t="s">
        <v>106</v>
      </c>
      <c r="B17" s="135" t="s">
        <v>107</v>
      </c>
      <c r="C17" s="137">
        <v>1</v>
      </c>
      <c r="D17" s="137"/>
      <c r="E17" s="138">
        <v>1</v>
      </c>
    </row>
    <row r="18" spans="1:5" s="1" customFormat="1" ht="18.75" customHeight="1">
      <c r="A18" s="135" t="s">
        <v>108</v>
      </c>
      <c r="B18" s="135" t="s">
        <v>109</v>
      </c>
      <c r="C18" s="137">
        <v>26</v>
      </c>
      <c r="D18" s="137"/>
      <c r="E18" s="138">
        <v>26</v>
      </c>
    </row>
    <row r="19" spans="1:5" s="1" customFormat="1" ht="18.75" customHeight="1">
      <c r="A19" s="135" t="s">
        <v>110</v>
      </c>
      <c r="B19" s="135" t="s">
        <v>111</v>
      </c>
      <c r="C19" s="137">
        <v>4</v>
      </c>
      <c r="D19" s="137"/>
      <c r="E19" s="138">
        <v>4</v>
      </c>
    </row>
    <row r="20" spans="1:5" s="1" customFormat="1" ht="18.75" customHeight="1">
      <c r="A20" s="135" t="s">
        <v>112</v>
      </c>
      <c r="B20" s="135" t="s">
        <v>113</v>
      </c>
      <c r="C20" s="137">
        <v>13</v>
      </c>
      <c r="D20" s="137"/>
      <c r="E20" s="138">
        <v>13</v>
      </c>
    </row>
    <row r="21" spans="1:5" s="1" customFormat="1" ht="18.75" customHeight="1">
      <c r="A21" s="135" t="s">
        <v>114</v>
      </c>
      <c r="B21" s="135" t="s">
        <v>115</v>
      </c>
      <c r="C21" s="137">
        <v>10</v>
      </c>
      <c r="D21" s="137"/>
      <c r="E21" s="138">
        <v>10</v>
      </c>
    </row>
    <row r="22" spans="1:5" s="1" customFormat="1" ht="18.75" customHeight="1">
      <c r="A22" s="135" t="s">
        <v>116</v>
      </c>
      <c r="B22" s="135" t="s">
        <v>117</v>
      </c>
      <c r="C22" s="137">
        <v>3.4</v>
      </c>
      <c r="D22" s="137"/>
      <c r="E22" s="138">
        <v>3.4</v>
      </c>
    </row>
    <row r="23" spans="1:5" s="1" customFormat="1" ht="18.75" customHeight="1">
      <c r="A23" s="135" t="s">
        <v>118</v>
      </c>
      <c r="B23" s="135" t="s">
        <v>119</v>
      </c>
      <c r="C23" s="137">
        <v>30</v>
      </c>
      <c r="D23" s="137"/>
      <c r="E23" s="138">
        <v>30</v>
      </c>
    </row>
    <row r="24" spans="1:5" s="1" customFormat="1" ht="18.75" customHeight="1">
      <c r="A24" s="135" t="s">
        <v>120</v>
      </c>
      <c r="B24" s="135" t="s">
        <v>121</v>
      </c>
      <c r="C24" s="137">
        <v>3.84</v>
      </c>
      <c r="D24" s="137"/>
      <c r="E24" s="138">
        <v>3.84</v>
      </c>
    </row>
    <row r="25" spans="1:5" s="1" customFormat="1" ht="18.75" customHeight="1">
      <c r="A25" s="135" t="s">
        <v>122</v>
      </c>
      <c r="B25" s="135" t="s">
        <v>123</v>
      </c>
      <c r="C25" s="137">
        <v>1.59</v>
      </c>
      <c r="D25" s="137"/>
      <c r="E25" s="138">
        <v>1.59</v>
      </c>
    </row>
    <row r="26" spans="1:5" s="1" customFormat="1" ht="18.75" customHeight="1">
      <c r="A26" s="135"/>
      <c r="B26" s="135" t="s">
        <v>124</v>
      </c>
      <c r="C26" s="137">
        <v>50</v>
      </c>
      <c r="D26" s="137"/>
      <c r="E26" s="138">
        <v>50</v>
      </c>
    </row>
    <row r="27" spans="1:5" s="1" customFormat="1" ht="18.75" customHeight="1">
      <c r="A27" s="135" t="s">
        <v>125</v>
      </c>
      <c r="B27" s="135" t="s">
        <v>126</v>
      </c>
      <c r="C27" s="137">
        <v>50</v>
      </c>
      <c r="D27" s="137"/>
      <c r="E27" s="138">
        <v>50</v>
      </c>
    </row>
    <row r="28" spans="1:8" s="1" customFormat="1" ht="21" customHeight="1">
      <c r="A28" s="141"/>
      <c r="B28" s="142"/>
      <c r="C28" s="143"/>
      <c r="D28" s="143"/>
      <c r="E28" s="143"/>
      <c r="F28" s="142"/>
      <c r="G28" s="144"/>
      <c r="H28" s="145"/>
    </row>
    <row r="29" spans="1:7" s="1" customFormat="1" ht="21" customHeight="1">
      <c r="A29" s="141"/>
      <c r="B29" s="141"/>
      <c r="C29" s="141"/>
      <c r="D29" s="141"/>
      <c r="E29" s="141"/>
      <c r="F29" s="144"/>
      <c r="G29" s="144"/>
    </row>
    <row r="30" spans="1:6" s="1" customFormat="1" ht="21" customHeight="1">
      <c r="A30" s="141"/>
      <c r="B30" s="141"/>
      <c r="C30" s="141"/>
      <c r="D30" s="141"/>
      <c r="E30" s="144"/>
      <c r="F30" s="144"/>
    </row>
    <row r="31" spans="1:7" s="1" customFormat="1" ht="21" customHeight="1">
      <c r="A31" s="144"/>
      <c r="B31" s="144"/>
      <c r="C31" s="141"/>
      <c r="D31" s="141"/>
      <c r="E31" s="141"/>
      <c r="F31" s="144"/>
      <c r="G31" s="146"/>
    </row>
    <row r="32" spans="1:7" s="1" customFormat="1" ht="21" customHeight="1">
      <c r="A32" s="144"/>
      <c r="B32" s="144"/>
      <c r="C32" s="142"/>
      <c r="D32" s="144"/>
      <c r="E32" s="144"/>
      <c r="F32" s="144"/>
      <c r="G32" s="146"/>
    </row>
    <row r="33" spans="1:7" s="1" customFormat="1" ht="21" customHeight="1">
      <c r="A33" s="146"/>
      <c r="B33" s="144"/>
      <c r="C33" s="144"/>
      <c r="D33" s="142"/>
      <c r="E33" s="144"/>
      <c r="F33" s="146"/>
      <c r="G33" s="146"/>
    </row>
    <row r="34" spans="1:7" s="1" customFormat="1" ht="21" customHeight="1">
      <c r="A34" s="146"/>
      <c r="B34" s="146"/>
      <c r="C34" s="144"/>
      <c r="D34" s="147"/>
      <c r="E34" s="146"/>
      <c r="F34" s="146"/>
      <c r="G34" s="146"/>
    </row>
    <row r="35" spans="1:7" s="1" customFormat="1" ht="21" customHeight="1">
      <c r="A35" s="146"/>
      <c r="B35" s="146"/>
      <c r="C35" s="141"/>
      <c r="D35" s="146"/>
      <c r="E35" s="146"/>
      <c r="F35" s="146"/>
      <c r="G35" s="146"/>
    </row>
    <row r="36" spans="1:7" s="1" customFormat="1" ht="21" customHeight="1">
      <c r="A36" s="146"/>
      <c r="B36" s="146"/>
      <c r="C36" s="142"/>
      <c r="D36" s="146"/>
      <c r="E36" s="146"/>
      <c r="F36" s="146"/>
      <c r="G36" s="146"/>
    </row>
    <row r="37" s="1" customFormat="1" ht="21" customHeight="1"/>
    <row r="38" spans="1:7" s="1" customFormat="1" ht="21" customHeight="1">
      <c r="A38" s="146"/>
      <c r="B38" s="146"/>
      <c r="C38" s="142"/>
      <c r="D38" s="146"/>
      <c r="E38" s="146"/>
      <c r="F38" s="146"/>
      <c r="G38" s="1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8"/>
    </row>
    <row r="2" spans="1:7" s="1" customFormat="1" ht="30" customHeight="1">
      <c r="A2" s="237" t="s">
        <v>127</v>
      </c>
      <c r="B2" s="237"/>
      <c r="C2" s="237"/>
      <c r="D2" s="237"/>
      <c r="E2" s="237"/>
      <c r="F2" s="237"/>
      <c r="G2" s="237"/>
    </row>
    <row r="3" spans="1:7" s="1" customFormat="1" ht="18" customHeight="1">
      <c r="A3" s="149" t="s">
        <v>4</v>
      </c>
      <c r="B3" s="150"/>
      <c r="C3" s="150"/>
      <c r="D3" s="151"/>
      <c r="E3" s="151"/>
      <c r="F3" s="151"/>
      <c r="G3" s="152" t="s">
        <v>5</v>
      </c>
    </row>
    <row r="4" spans="1:7" s="1" customFormat="1" ht="31.5" customHeight="1">
      <c r="A4" s="153" t="s">
        <v>128</v>
      </c>
      <c r="B4" s="153" t="s">
        <v>129</v>
      </c>
      <c r="C4" s="153" t="s">
        <v>31</v>
      </c>
      <c r="D4" s="154" t="s">
        <v>130</v>
      </c>
      <c r="E4" s="153" t="s">
        <v>131</v>
      </c>
      <c r="F4" s="155" t="s">
        <v>132</v>
      </c>
      <c r="G4" s="153" t="s">
        <v>133</v>
      </c>
    </row>
    <row r="5" spans="1:7" s="1" customFormat="1" ht="21.75" customHeight="1">
      <c r="A5" s="156" t="s">
        <v>45</v>
      </c>
      <c r="B5" s="156" t="s">
        <v>45</v>
      </c>
      <c r="C5" s="157">
        <v>1</v>
      </c>
      <c r="D5" s="158">
        <f>C5+1</f>
        <v>2</v>
      </c>
      <c r="E5" s="158">
        <f>D5+1</f>
        <v>3</v>
      </c>
      <c r="F5" s="158">
        <f>E5+1</f>
        <v>4</v>
      </c>
      <c r="G5" s="158">
        <f>F5+1</f>
        <v>5</v>
      </c>
    </row>
    <row r="6" spans="1:7" s="1" customFormat="1" ht="22.5" customHeight="1">
      <c r="A6" s="159" t="s">
        <v>0</v>
      </c>
      <c r="B6" s="160" t="s">
        <v>31</v>
      </c>
      <c r="C6" s="161">
        <v>56</v>
      </c>
      <c r="D6" s="161"/>
      <c r="E6" s="161">
        <v>26</v>
      </c>
      <c r="F6" s="162">
        <v>30</v>
      </c>
      <c r="G6" s="162"/>
    </row>
    <row r="7" spans="1:7" s="1" customFormat="1" ht="22.5" customHeight="1">
      <c r="A7" s="159" t="s">
        <v>134</v>
      </c>
      <c r="B7" s="159" t="s">
        <v>135</v>
      </c>
      <c r="C7" s="161">
        <v>56</v>
      </c>
      <c r="D7" s="161"/>
      <c r="E7" s="161">
        <v>26</v>
      </c>
      <c r="F7" s="162">
        <v>30</v>
      </c>
      <c r="G7" s="162"/>
    </row>
    <row r="8" spans="1:7" s="1" customFormat="1" ht="15">
      <c r="A8" s="163"/>
      <c r="B8" s="164"/>
      <c r="C8" s="165"/>
      <c r="D8" s="165"/>
      <c r="E8" s="165"/>
      <c r="F8" s="165"/>
      <c r="G8" s="165"/>
    </row>
    <row r="9" spans="1:8" s="1" customFormat="1" ht="15">
      <c r="A9" s="163"/>
      <c r="B9" s="163"/>
      <c r="C9" s="163"/>
      <c r="D9" s="163"/>
      <c r="E9" s="165"/>
      <c r="F9" s="165"/>
      <c r="G9" s="165"/>
      <c r="H9" s="165"/>
    </row>
    <row r="10" spans="1:7" s="1" customFormat="1" ht="15">
      <c r="A10" s="163"/>
      <c r="B10" s="163"/>
      <c r="C10" s="163"/>
      <c r="D10" s="166"/>
      <c r="E10" s="165"/>
      <c r="F10" s="165"/>
      <c r="G10" s="165"/>
    </row>
    <row r="11" spans="1:7" s="1" customFormat="1" ht="15">
      <c r="A11" s="167"/>
      <c r="B11" s="166"/>
      <c r="C11" s="163"/>
      <c r="D11" s="163"/>
      <c r="E11" s="165"/>
      <c r="F11" s="165"/>
      <c r="G11" s="165"/>
    </row>
    <row r="12" spans="1:7" s="1" customFormat="1" ht="15">
      <c r="A12" s="167"/>
      <c r="B12" s="166"/>
      <c r="C12" s="166"/>
      <c r="D12" s="163"/>
      <c r="E12" s="165"/>
      <c r="F12" s="165"/>
      <c r="G12" s="165"/>
    </row>
    <row r="13" spans="1:7" s="1" customFormat="1" ht="15">
      <c r="A13" s="167"/>
      <c r="B13" s="163"/>
      <c r="C13" s="163"/>
      <c r="D13" s="163"/>
      <c r="E13" s="165"/>
      <c r="F13" s="165"/>
      <c r="G13" s="165"/>
    </row>
    <row r="14" spans="1:7" s="1" customFormat="1" ht="15">
      <c r="A14" s="164"/>
      <c r="B14" s="167"/>
      <c r="C14" s="166"/>
      <c r="D14" s="165"/>
      <c r="E14" s="165"/>
      <c r="F14" s="163"/>
      <c r="G14" s="165"/>
    </row>
    <row r="15" spans="1:7" s="1" customFormat="1" ht="15">
      <c r="A15" s="164"/>
      <c r="B15" s="167"/>
      <c r="C15" s="164"/>
      <c r="D15" s="165"/>
      <c r="E15" s="165"/>
      <c r="F15" s="165"/>
      <c r="G15" s="165"/>
    </row>
    <row r="16" spans="5:7" s="1" customFormat="1" ht="15">
      <c r="E16" s="163"/>
      <c r="F16" s="165"/>
      <c r="G16" s="168"/>
    </row>
    <row r="17" spans="4:6" s="1" customFormat="1" ht="15">
      <c r="D17" s="165"/>
      <c r="E17" s="165"/>
      <c r="F17" s="164"/>
    </row>
    <row r="18" spans="2:6" s="1" customFormat="1" ht="15">
      <c r="B18" s="169"/>
      <c r="C18" s="165"/>
      <c r="D18" s="165"/>
      <c r="F18" s="164"/>
    </row>
    <row r="19" spans="3:7" s="1" customFormat="1" ht="15">
      <c r="C19" s="170"/>
      <c r="E19" s="170"/>
      <c r="G19" s="164"/>
    </row>
    <row r="20" spans="3:7" s="1" customFormat="1" ht="15">
      <c r="C20" s="167"/>
      <c r="G20" s="164"/>
    </row>
    <row r="21" spans="5:7" s="1" customFormat="1" ht="15">
      <c r="E21" s="171"/>
      <c r="G21" s="164"/>
    </row>
    <row r="22" s="1" customFormat="1" ht="15"/>
    <row r="23" s="1" customFormat="1" ht="15"/>
    <row r="24" s="1" customFormat="1" ht="15"/>
    <row r="25" s="1" customFormat="1" ht="15">
      <c r="D25" s="16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2"/>
      <c r="B1" s="172"/>
      <c r="C1" s="172"/>
      <c r="D1" s="172"/>
      <c r="E1" s="172"/>
      <c r="F1" s="172"/>
      <c r="G1" s="172"/>
    </row>
    <row r="2" spans="1:7" s="1" customFormat="1" ht="29.25" customHeight="1">
      <c r="A2" s="238" t="s">
        <v>136</v>
      </c>
      <c r="B2" s="238"/>
      <c r="C2" s="238"/>
      <c r="D2" s="238"/>
      <c r="E2" s="238"/>
      <c r="F2" s="173"/>
      <c r="G2" s="173"/>
    </row>
    <row r="3" spans="1:7" s="1" customFormat="1" ht="21" customHeight="1">
      <c r="A3" s="174" t="s">
        <v>4</v>
      </c>
      <c r="B3" s="175"/>
      <c r="C3" s="175"/>
      <c r="D3" s="175"/>
      <c r="E3" s="176" t="s">
        <v>5</v>
      </c>
      <c r="F3" s="172"/>
      <c r="G3" s="172"/>
    </row>
    <row r="4" spans="1:7" s="1" customFormat="1" ht="17.25" customHeight="1">
      <c r="A4" s="239" t="s">
        <v>59</v>
      </c>
      <c r="B4" s="239"/>
      <c r="C4" s="239" t="s">
        <v>83</v>
      </c>
      <c r="D4" s="239"/>
      <c r="E4" s="239"/>
      <c r="F4" s="172"/>
      <c r="G4" s="172"/>
    </row>
    <row r="5" spans="1:7" s="1" customFormat="1" ht="21" customHeight="1">
      <c r="A5" s="177" t="s">
        <v>65</v>
      </c>
      <c r="B5" s="178" t="s">
        <v>66</v>
      </c>
      <c r="C5" s="179" t="s">
        <v>31</v>
      </c>
      <c r="D5" s="179" t="s">
        <v>60</v>
      </c>
      <c r="E5" s="179" t="s">
        <v>61</v>
      </c>
      <c r="F5" s="172"/>
      <c r="G5" s="172"/>
    </row>
    <row r="6" spans="1:8" s="1" customFormat="1" ht="21" customHeight="1">
      <c r="A6" s="180" t="s">
        <v>45</v>
      </c>
      <c r="B6" s="180" t="s">
        <v>45</v>
      </c>
      <c r="C6" s="181">
        <v>1</v>
      </c>
      <c r="D6" s="181">
        <f>C6+1</f>
        <v>2</v>
      </c>
      <c r="E6" s="181">
        <f>D6+1</f>
        <v>3</v>
      </c>
      <c r="F6" s="182"/>
      <c r="G6" s="172"/>
      <c r="H6" s="183"/>
    </row>
    <row r="7" spans="1:7" s="1" customFormat="1" ht="18.75" customHeight="1">
      <c r="A7" s="184"/>
      <c r="B7" s="184"/>
      <c r="C7" s="185"/>
      <c r="D7" s="186"/>
      <c r="E7" s="185"/>
      <c r="F7" s="182"/>
      <c r="G7" s="17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2020-07-21T08:36:27Z</cp:lastPrinted>
  <dcterms:modified xsi:type="dcterms:W3CDTF">2020-08-11T01:36:54Z</dcterms:modified>
  <cp:category/>
  <cp:version/>
  <cp:contentType/>
  <cp:contentStatus/>
</cp:coreProperties>
</file>