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1"/>
  </bookViews>
  <sheets>
    <sheet name="Sheet1" sheetId="1" r:id="rId1"/>
    <sheet name="发放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<sst xmlns="http://schemas.openxmlformats.org/spreadsheetml/2006/main" count="479" uniqueCount="231">
  <si>
    <t>财政国库集中支付凭证信息明细表（直接支付）</t>
  </si>
  <si>
    <t>预算单位名称(盖章):龙南县农业农村局                                    2020 年1月 22日</t>
  </si>
  <si>
    <t>单位:元</t>
  </si>
  <si>
    <t>序号</t>
  </si>
  <si>
    <r>
      <t>收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款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人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>信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>息</t>
    </r>
  </si>
  <si>
    <t>金额</t>
  </si>
  <si>
    <t>用途</t>
  </si>
  <si>
    <t>核对</t>
  </si>
  <si>
    <t>全称</t>
  </si>
  <si>
    <t>开户银行</t>
  </si>
  <si>
    <t>银行账号</t>
  </si>
  <si>
    <t>龙南市城市社区管理委员会金都社区居民委员会</t>
  </si>
  <si>
    <t>江西省农村信用社</t>
  </si>
  <si>
    <t>139329277000001161</t>
  </si>
  <si>
    <t>2023年早稻奖补资金</t>
  </si>
  <si>
    <t>龙南市城市社区管理委员会文化社区居民委员会</t>
  </si>
  <si>
    <t>139059277000017946</t>
  </si>
  <si>
    <t>龙南市城市社区管理委员会五里山社区居民委员会</t>
  </si>
  <si>
    <t>139329277000001008</t>
  </si>
  <si>
    <t>龙南市城市社区管理委员会新都社区居民委员会</t>
  </si>
  <si>
    <t>139109277000007478</t>
  </si>
  <si>
    <t>龙南县龙南镇中山社区居民委员会</t>
  </si>
  <si>
    <t>139289277000009529</t>
  </si>
  <si>
    <t>龙南市程龙镇八一九村股份经济合作社</t>
  </si>
  <si>
    <t>139209277000012278</t>
  </si>
  <si>
    <t>龙南市程龙镇林中村经济合作社</t>
  </si>
  <si>
    <t>139209277000012125</t>
  </si>
  <si>
    <t>龙南市程龙镇程龙村股份经济合作社</t>
  </si>
  <si>
    <t>139209277000011705</t>
  </si>
  <si>
    <t>龙南市程龙镇龙秀村经济合作社</t>
  </si>
  <si>
    <t>139209277000012334</t>
  </si>
  <si>
    <t>龙南市程龙镇盘石村股份经济合作社</t>
  </si>
  <si>
    <t>139209277000012069</t>
  </si>
  <si>
    <t>龙南市程龙镇五一村经济合作社</t>
  </si>
  <si>
    <t>139209277000011914</t>
  </si>
  <si>
    <t>龙南市程龙镇杨梅村经济合作社</t>
  </si>
  <si>
    <t>139209277000011858</t>
  </si>
  <si>
    <t>龙南市龙南镇畲族经济合作社</t>
  </si>
  <si>
    <t>139379277000009525</t>
  </si>
  <si>
    <t>龙南市龙南镇黄沙村经济合作社</t>
  </si>
  <si>
    <t>139379277000009734</t>
  </si>
  <si>
    <t>龙南市东江乡晓坑村股份经济合作社</t>
  </si>
  <si>
    <t>139269277000016924</t>
  </si>
  <si>
    <t>龙南市龙南镇新华村经济合作社</t>
  </si>
  <si>
    <t>139379277000009316</t>
  </si>
  <si>
    <t>龙南市龙南镇新岭村经济合作社</t>
  </si>
  <si>
    <t>139379277000009678</t>
  </si>
  <si>
    <t>龙南市东江乡新圳社区股份经济合作社</t>
  </si>
  <si>
    <t>139269277000016868</t>
  </si>
  <si>
    <t>龙南市东江乡大稳村股份经济合作社</t>
  </si>
  <si>
    <t>139269277000017135</t>
  </si>
  <si>
    <t>龙南市东江乡中和股份经济合作社</t>
  </si>
  <si>
    <t>139269277000017079</t>
  </si>
  <si>
    <t>龙南市渡江镇莲塘村村民委员会</t>
  </si>
  <si>
    <t>江西龙南农村商业银行股份有限公司渡江支行</t>
  </si>
  <si>
    <t>139189277000000222</t>
  </si>
  <si>
    <t>龙南市渡江镇岭下村股份经济合作社</t>
  </si>
  <si>
    <t>139189277000011159</t>
  </si>
  <si>
    <t>龙南市渡江镇象塘村股份经济合作社</t>
  </si>
  <si>
    <t>139189277000011424</t>
  </si>
  <si>
    <t>龙南市渡江镇新埠村村民委员会</t>
  </si>
  <si>
    <t>139189277000001896</t>
  </si>
  <si>
    <t>龙南市渡江镇新大村村民委员会</t>
  </si>
  <si>
    <t>139189277000001534</t>
  </si>
  <si>
    <t>龙南市渡江镇竹梓村村民委员会</t>
  </si>
  <si>
    <t>139189277000003684</t>
  </si>
  <si>
    <t>龙南市渡江镇果龙村村民委员会</t>
  </si>
  <si>
    <t>139189277000011633</t>
  </si>
  <si>
    <t>龙南市关西镇翰岗村股份经济合作社</t>
  </si>
  <si>
    <t>江西龙南农村商业银行股份有限公司关西支行</t>
  </si>
  <si>
    <t>139169277000004347</t>
  </si>
  <si>
    <t>龙南市关西镇关东村村股份经济合作社</t>
  </si>
  <si>
    <t>139169277000004138</t>
  </si>
  <si>
    <t>龙南市关西镇关西村股份经济合作社</t>
  </si>
  <si>
    <t>139169277000004291</t>
  </si>
  <si>
    <t>龙南市夹湖乡花树村经济合作社</t>
  </si>
  <si>
    <t>龙南农商行夹湖支行</t>
  </si>
  <si>
    <t>139249277000004806</t>
  </si>
  <si>
    <t>龙南市夹湖乡三门村经济合作社</t>
  </si>
  <si>
    <t>139249277000005909</t>
  </si>
  <si>
    <t>龙按时夹湖乡松湖村经济合作社</t>
  </si>
  <si>
    <t>139249277000005435</t>
  </si>
  <si>
    <t>龙南市夹湖乡新城村经济合作社</t>
  </si>
  <si>
    <t>139249277000005379</t>
  </si>
  <si>
    <t>龙南市夹湖乡杨岭村经济合作社</t>
  </si>
  <si>
    <t>139249277000004959</t>
  </si>
  <si>
    <t>龙南市九连山镇墩头村经济合作社</t>
  </si>
  <si>
    <t>龙南农商银行杨村支行</t>
  </si>
  <si>
    <t>139259277000015127</t>
  </si>
  <si>
    <t>龙南市九连山镇润洞村经济合作社</t>
  </si>
  <si>
    <t>139259277000015071</t>
  </si>
  <si>
    <t>龙南市里仁镇张古塅村经济合作社</t>
  </si>
  <si>
    <t>江西龙南农村商业银行股份有限公司里仁支行</t>
  </si>
  <si>
    <t>139149277000013892</t>
  </si>
  <si>
    <t>龙南市里仁镇正桂村经济合作社</t>
  </si>
  <si>
    <t>139149277000013474</t>
  </si>
  <si>
    <t>龙南市里仁镇圳背村股份经济合作社</t>
  </si>
  <si>
    <t>139149277000014215</t>
  </si>
  <si>
    <t>龙南市里仁镇新园村经济合作社</t>
  </si>
  <si>
    <t>139149277000013530</t>
  </si>
  <si>
    <t>龙南市里仁镇金莲村经济合作社</t>
  </si>
  <si>
    <t>139149277000013948</t>
  </si>
  <si>
    <t>龙南市里仁镇新里村经济合作社</t>
  </si>
  <si>
    <t>13914927700004006</t>
  </si>
  <si>
    <t>龙南市里仁镇均兴村股份经济合作社</t>
  </si>
  <si>
    <t>139149277000013739</t>
  </si>
  <si>
    <t>龙南市里仁镇中兴村经济合作社</t>
  </si>
  <si>
    <t>139149277000013321</t>
  </si>
  <si>
    <t>龙南市里仁镇上游村经济合作社</t>
  </si>
  <si>
    <t>139149277000014159</t>
  </si>
  <si>
    <t>龙南市里仁镇冯湾村股份经济合作社</t>
  </si>
  <si>
    <t>139149277000013683</t>
  </si>
  <si>
    <t>龙南市临塘乡塘口村股份经济合作社</t>
  </si>
  <si>
    <t>江西龙南农村商业银行股份有限公司临塘支行</t>
  </si>
  <si>
    <t>139219277000007496</t>
  </si>
  <si>
    <t>龙南市临塘乡大屋村股份经济合作社</t>
  </si>
  <si>
    <t>139219277000007817</t>
  </si>
  <si>
    <t>龙南市临塘乡东坑村股份经济合作杜</t>
  </si>
  <si>
    <t>139219277000007608</t>
  </si>
  <si>
    <t>龙南市临塘乡临江村股份经济合作社</t>
  </si>
  <si>
    <t>139219277000007761</t>
  </si>
  <si>
    <t>龙南市临塘乡水口村股份经济合作社</t>
  </si>
  <si>
    <t>139219277000007970</t>
  </si>
  <si>
    <t>龙南市临塘乡西坑村股份经济合作社</t>
  </si>
  <si>
    <t>139219277000007552</t>
  </si>
  <si>
    <t>龙南市龙南镇红杨村经济合作社</t>
  </si>
  <si>
    <t>龙南农商银行桃江支行</t>
  </si>
  <si>
    <t>139119277000018747</t>
  </si>
  <si>
    <t>龙南市龙南镇井岗村经济合作社</t>
  </si>
  <si>
    <t>龙南农商银行桃江支</t>
  </si>
  <si>
    <t>139119277000018956</t>
  </si>
  <si>
    <t>龙南市龙南镇龙腾社区股份经济合作社</t>
  </si>
  <si>
    <t>龙南农商银行金龙支行</t>
  </si>
  <si>
    <t>139379277000009107</t>
  </si>
  <si>
    <t>龙南市龙南镇红岩村经济合作社</t>
  </si>
  <si>
    <t>139119277000018803</t>
  </si>
  <si>
    <t>龙南市龙南镇金虎村经济合作社</t>
  </si>
  <si>
    <t>139119277000019014</t>
  </si>
  <si>
    <t>龙南市龙南镇石人村股份经济合作社</t>
  </si>
  <si>
    <t>139379277000009469</t>
  </si>
  <si>
    <t>龙南市龙南镇新杨村股份经济合作社</t>
  </si>
  <si>
    <t>139119277000019223</t>
  </si>
  <si>
    <t>龙南市南亨乡东村村股份经济合作社</t>
  </si>
  <si>
    <t>农商银行南亨支行</t>
  </si>
  <si>
    <t>139069277000005652</t>
  </si>
  <si>
    <t>龙南市南亨乡圭湖村股份经济合作社</t>
  </si>
  <si>
    <t>139069277000006072</t>
  </si>
  <si>
    <t>龙南市南亨乡三星村经济合作社</t>
  </si>
  <si>
    <t>139069277000005708</t>
  </si>
  <si>
    <t>龙南市南亨乡石门村股份经济合作社</t>
  </si>
  <si>
    <t>139069277000005596</t>
  </si>
  <si>
    <t>龙南市南亨乡西村村经济合作社</t>
  </si>
  <si>
    <t>1390692770000059170002</t>
  </si>
  <si>
    <t>龙南市南亨乡助水村经济合作社</t>
  </si>
  <si>
    <t>139069277000005861</t>
  </si>
  <si>
    <t>龙南市桃江乡清源村经济合作社</t>
  </si>
  <si>
    <t>江西龙南农村商业银行股份有限公司桃江支行</t>
  </si>
  <si>
    <t>139119277000018482</t>
  </si>
  <si>
    <t>龙南市桃江乡水西坝村经济合作社</t>
  </si>
  <si>
    <t>139119277000018120</t>
  </si>
  <si>
    <t>龙南市桃江乡窑头村经济合作社</t>
  </si>
  <si>
    <t>139119277000018329</t>
  </si>
  <si>
    <t>龙南市桃江乡中源村经济合作社</t>
  </si>
  <si>
    <t>139119277000018691</t>
  </si>
  <si>
    <t>龙南市桃江乡洒口村经济合作社</t>
  </si>
  <si>
    <t>139119277000018538</t>
  </si>
  <si>
    <t>龙南市汶龙镇江夏村经济合作社</t>
  </si>
  <si>
    <t>龙南农商银行汶龙分行</t>
  </si>
  <si>
    <t>139239277000008886</t>
  </si>
  <si>
    <t>龙南市汶龙镇里陂村经济合作社</t>
  </si>
  <si>
    <t>139239277000009362</t>
  </si>
  <si>
    <t>龙南市汶龙镇罗坝村经济合作社</t>
  </si>
  <si>
    <t>139239277000008677</t>
  </si>
  <si>
    <t>龙南市汶龙镇上庄村经济合作社</t>
  </si>
  <si>
    <t>139239277000009209</t>
  </si>
  <si>
    <t>龙南市汶龙镇石莲村经济合作社</t>
  </si>
  <si>
    <t>139239277000008524</t>
  </si>
  <si>
    <t>龙南市汶龙镇新圩村经济合作社</t>
  </si>
  <si>
    <t>139239277000008468</t>
  </si>
  <si>
    <t>龙南市武当镇石下村经济合作社</t>
  </si>
  <si>
    <t>龙南农商银行武当支行</t>
  </si>
  <si>
    <t>139229277000007145</t>
  </si>
  <si>
    <t>龙南市武当镇横岗村经济合作社</t>
  </si>
  <si>
    <t>139229277000007201</t>
  </si>
  <si>
    <t>龙南市武当镇大坝村经济合作社</t>
  </si>
  <si>
    <t>139229277000006934</t>
  </si>
  <si>
    <t>龙南市武当镇岗上村股份经济合作社</t>
  </si>
  <si>
    <t>139229277000007354</t>
  </si>
  <si>
    <t>龙南市杨村镇垇下村经济合作社</t>
  </si>
  <si>
    <t>139259277000014442</t>
  </si>
  <si>
    <t>龙南市杨村镇杨太村经济合作社</t>
  </si>
  <si>
    <t>139259277000001396</t>
  </si>
  <si>
    <t>龙南市杨村镇桥头村经济合作社</t>
  </si>
  <si>
    <t>139259277000015545</t>
  </si>
  <si>
    <t>龙南市杨村镇坪湖村经济合作社</t>
  </si>
  <si>
    <t>139259277000014860</t>
  </si>
  <si>
    <t>龙南市杨村镇乌石村经济合作社</t>
  </si>
  <si>
    <t>139259277000014386</t>
  </si>
  <si>
    <t>龙南市杨村镇员布村经济合作社</t>
  </si>
  <si>
    <t>139259277000014595</t>
  </si>
  <si>
    <t>龙南市杨村镇蕉陂村经济合作社</t>
  </si>
  <si>
    <t>139259277000013757</t>
  </si>
  <si>
    <t>龙南市杨村镇新陂村经济合作社</t>
  </si>
  <si>
    <t>13925927000014233</t>
  </si>
  <si>
    <t>龙南市杨村镇紫霞村经济合作社</t>
  </si>
  <si>
    <t>139259277000015336</t>
  </si>
  <si>
    <t>龙南市杨村镇黄坑村经济合作社</t>
  </si>
  <si>
    <t>139259277000014651</t>
  </si>
  <si>
    <t>龙南市杨村镇蔡屋村经济合作社</t>
  </si>
  <si>
    <t>139259277000013813</t>
  </si>
  <si>
    <t>龙南市杨村镇五星村经济合作社</t>
  </si>
  <si>
    <t>139259277000014177</t>
  </si>
  <si>
    <t>龙南市杨村镇车田村经济合作社</t>
  </si>
  <si>
    <t>139259277000014024</t>
  </si>
  <si>
    <t>龙南市杨村镇坪上村经济合作社</t>
  </si>
  <si>
    <t>139259277000014916</t>
  </si>
  <si>
    <t>龙南市杨村镇杨村村村经济合作社</t>
  </si>
  <si>
    <t>139259277000013966</t>
  </si>
  <si>
    <t>合计</t>
  </si>
  <si>
    <t>单位财务报帐员:              中心核算岗:              中心审核岗:              中心总会计:              中心支付岗:</t>
  </si>
  <si>
    <t>2023年早稻种植奖补资金发放表</t>
  </si>
  <si>
    <t>金额（元）</t>
  </si>
  <si>
    <t>龙南县城市社区中山社区居民委员会</t>
  </si>
  <si>
    <t>龙南市龙南镇畲族村经济合作社</t>
  </si>
  <si>
    <t>龙南市东江乡中和村股份经济合作社</t>
  </si>
  <si>
    <t>龙南市渡江镇果龙村股份经济合作社</t>
  </si>
  <si>
    <t>139149277000014006</t>
  </si>
  <si>
    <t>139259277000015280</t>
  </si>
  <si>
    <t>139259277000014233</t>
  </si>
  <si>
    <t>龙南市杨村镇杨村村经济合作社</t>
  </si>
  <si>
    <t>计人民币：伍佰肆拾陆万叁仟捌佰贰拾捌元整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</si>
</sst>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SheetLayoutView="100" workbookViewId="0" topLeftCell="A10">
      <selection activeCell="A1" sqref="A1:IV65536"/>
    </sheetView>
  </sheetViews>
  <sheetFormatPr defaultColWidth="9.00390625" defaultRowHeight="14.25"/>
  <cols>
    <col min="1" max="1" width="6.50390625" style="0" customWidth="1"/>
    <col min="2" max="2" width="20.25390625" style="0" customWidth="1"/>
    <col min="3" max="3" width="19.75390625" style="0" customWidth="1"/>
    <col min="4" max="4" width="18.625" style="0" customWidth="1"/>
    <col min="5" max="5" width="14.75390625" style="0" customWidth="1"/>
    <col min="6" max="6" width="21.75390625" style="0" customWidth="1"/>
    <col min="7" max="7" width="9.25390625" style="0" customWidth="1"/>
    <col min="8" max="9" width="15.625" style="0" customWidth="1"/>
  </cols>
  <sheetData>
    <row r="1" spans="1:9" ht="30" customHeight="1">
      <c r="A1" s="19" t="s">
        <v>0</v>
      </c>
      <c r="B1" s="19"/>
      <c r="C1" s="19"/>
      <c r="D1" s="19"/>
      <c r="E1" s="19"/>
      <c r="F1" s="19"/>
      <c r="G1" s="19"/>
      <c r="H1" s="3"/>
      <c r="I1" s="3"/>
    </row>
    <row r="2" spans="1:9" ht="30" customHeight="1">
      <c r="A2" s="19"/>
      <c r="B2" s="19"/>
      <c r="C2" s="19"/>
      <c r="D2" s="19"/>
      <c r="E2" s="19"/>
      <c r="F2" s="19"/>
      <c r="G2" s="19"/>
      <c r="H2" s="3"/>
      <c r="I2" s="3"/>
    </row>
    <row r="3" spans="1:9" ht="30" customHeight="1">
      <c r="A3" s="18" t="s">
        <v>1</v>
      </c>
      <c r="B3" s="4"/>
      <c r="C3" s="16"/>
      <c r="D3" s="4"/>
      <c r="E3" s="5">
        <v>45245</v>
      </c>
      <c r="F3" s="6"/>
      <c r="G3" s="4" t="s">
        <v>2</v>
      </c>
      <c r="H3" s="3"/>
      <c r="I3" s="3"/>
    </row>
    <row r="4" spans="1:9" ht="30" customHeight="1">
      <c r="A4" s="7" t="s">
        <v>3</v>
      </c>
      <c r="B4" s="7" t="s">
        <v>4</v>
      </c>
      <c r="C4" s="7"/>
      <c r="D4" s="7"/>
      <c r="E4" s="7" t="s">
        <v>5</v>
      </c>
      <c r="F4" s="7" t="s">
        <v>6</v>
      </c>
      <c r="G4" s="20" t="s">
        <v>7</v>
      </c>
      <c r="H4" s="3"/>
      <c r="I4" s="3"/>
    </row>
    <row r="5" spans="1:9" ht="30" customHeight="1">
      <c r="A5" s="7"/>
      <c r="B5" s="7" t="s">
        <v>8</v>
      </c>
      <c r="C5" s="7" t="s">
        <v>9</v>
      </c>
      <c r="D5" s="7" t="s">
        <v>10</v>
      </c>
      <c r="E5" s="7"/>
      <c r="F5" s="7"/>
      <c r="G5" s="20"/>
      <c r="H5" s="3"/>
      <c r="I5" s="3"/>
    </row>
    <row r="6" spans="1:9" ht="30" customHeight="1">
      <c r="A6" s="7">
        <v>1</v>
      </c>
      <c r="B6" s="21" t="s">
        <v>11</v>
      </c>
      <c r="C6" s="22" t="s">
        <v>12</v>
      </c>
      <c r="D6" s="23" t="s">
        <v>13</v>
      </c>
      <c r="E6" s="7">
        <v>600</v>
      </c>
      <c r="F6" s="7" t="s">
        <v>14</v>
      </c>
      <c r="G6" s="20"/>
      <c r="H6" s="3"/>
      <c r="I6" s="3"/>
    </row>
    <row r="7" spans="1:9" ht="30" customHeight="1">
      <c r="A7" s="7">
        <v>2</v>
      </c>
      <c r="B7" s="21" t="s">
        <v>15</v>
      </c>
      <c r="C7" s="22" t="s">
        <v>12</v>
      </c>
      <c r="D7" s="26" t="s">
        <v>16</v>
      </c>
      <c r="E7" s="7">
        <v>1200</v>
      </c>
      <c r="F7" s="7" t="s">
        <v>14</v>
      </c>
      <c r="G7" s="20"/>
      <c r="H7" s="3"/>
      <c r="I7" s="3"/>
    </row>
    <row r="8" spans="1:9" ht="30" customHeight="1">
      <c r="A8" s="7">
        <v>3</v>
      </c>
      <c r="B8" s="21" t="s">
        <v>17</v>
      </c>
      <c r="C8" s="22" t="s">
        <v>12</v>
      </c>
      <c r="D8" s="27" t="s">
        <v>18</v>
      </c>
      <c r="E8" s="7">
        <v>1100</v>
      </c>
      <c r="F8" s="7" t="s">
        <v>14</v>
      </c>
      <c r="G8" s="20"/>
      <c r="H8" s="3"/>
      <c r="I8" s="3"/>
    </row>
    <row r="9" spans="1:9" ht="30" customHeight="1">
      <c r="A9" s="7">
        <v>4</v>
      </c>
      <c r="B9" s="21" t="s">
        <v>19</v>
      </c>
      <c r="C9" s="22" t="s">
        <v>12</v>
      </c>
      <c r="D9" s="26" t="s">
        <v>20</v>
      </c>
      <c r="E9" s="7">
        <v>1300</v>
      </c>
      <c r="F9" s="7" t="s">
        <v>14</v>
      </c>
      <c r="G9" s="20"/>
      <c r="H9" s="3"/>
      <c r="I9" s="3"/>
    </row>
    <row r="10" spans="1:9" ht="30" customHeight="1">
      <c r="A10" s="7">
        <v>5</v>
      </c>
      <c r="B10" s="21" t="s">
        <v>21</v>
      </c>
      <c r="C10" s="22" t="s">
        <v>12</v>
      </c>
      <c r="D10" s="26" t="s">
        <v>22</v>
      </c>
      <c r="E10" s="7">
        <v>1000</v>
      </c>
      <c r="F10" s="7" t="s">
        <v>14</v>
      </c>
      <c r="G10" s="20"/>
      <c r="H10" s="3"/>
      <c r="I10" s="3"/>
    </row>
    <row r="11" spans="1:9" ht="30" customHeight="1">
      <c r="A11" s="7">
        <v>6</v>
      </c>
      <c r="B11" s="7" t="s">
        <v>23</v>
      </c>
      <c r="C11" s="22" t="s">
        <v>12</v>
      </c>
      <c r="D11" s="26" t="s">
        <v>24</v>
      </c>
      <c r="E11" s="7">
        <v>14440.5</v>
      </c>
      <c r="F11" s="7" t="s">
        <v>14</v>
      </c>
      <c r="G11" s="20"/>
      <c r="H11" s="3"/>
      <c r="I11" s="3"/>
    </row>
    <row r="12" spans="1:9" ht="30" customHeight="1">
      <c r="A12" s="7">
        <v>7</v>
      </c>
      <c r="B12" s="7" t="s">
        <v>25</v>
      </c>
      <c r="C12" s="22" t="s">
        <v>12</v>
      </c>
      <c r="D12" s="28" t="s">
        <v>26</v>
      </c>
      <c r="E12" s="7">
        <v>9742.5</v>
      </c>
      <c r="F12" s="7" t="str">
        <f aca="true" t="shared" si="0" ref="F12:F17">$F$11</f>
        <v>2023年早稻奖补资金</v>
      </c>
      <c r="G12" s="20"/>
      <c r="H12" s="3"/>
      <c r="I12" s="3"/>
    </row>
    <row r="13" spans="1:9" ht="30" customHeight="1">
      <c r="A13" s="7">
        <v>8</v>
      </c>
      <c r="B13" s="7" t="s">
        <v>27</v>
      </c>
      <c r="C13" s="22" t="s">
        <v>12</v>
      </c>
      <c r="D13" s="26" t="s">
        <v>28</v>
      </c>
      <c r="E13" s="7">
        <v>67542</v>
      </c>
      <c r="F13" s="7" t="str">
        <f t="shared" si="0"/>
        <v>2023年早稻奖补资金</v>
      </c>
      <c r="G13" s="20"/>
      <c r="H13" s="3"/>
      <c r="I13" s="3"/>
    </row>
    <row r="14" spans="1:9" ht="30" customHeight="1">
      <c r="A14" s="7">
        <v>9</v>
      </c>
      <c r="B14" s="7" t="s">
        <v>29</v>
      </c>
      <c r="C14" s="22" t="s">
        <v>12</v>
      </c>
      <c r="D14" s="26" t="s">
        <v>30</v>
      </c>
      <c r="E14" s="7">
        <v>45486</v>
      </c>
      <c r="F14" s="7" t="str">
        <f t="shared" si="0"/>
        <v>2023年早稻奖补资金</v>
      </c>
      <c r="G14" s="20"/>
      <c r="H14" s="3"/>
      <c r="I14" s="3"/>
    </row>
    <row r="15" spans="1:9" ht="30" customHeight="1">
      <c r="A15" s="7">
        <v>10</v>
      </c>
      <c r="B15" s="7" t="s">
        <v>31</v>
      </c>
      <c r="C15" s="22" t="s">
        <v>12</v>
      </c>
      <c r="D15" s="26" t="s">
        <v>32</v>
      </c>
      <c r="E15" s="7">
        <v>63698</v>
      </c>
      <c r="F15" s="7" t="str">
        <f t="shared" si="0"/>
        <v>2023年早稻奖补资金</v>
      </c>
      <c r="G15" s="20"/>
      <c r="H15" s="3"/>
      <c r="I15" s="3"/>
    </row>
    <row r="16" spans="1:9" ht="30" customHeight="1">
      <c r="A16" s="7">
        <v>11</v>
      </c>
      <c r="B16" s="7" t="s">
        <v>33</v>
      </c>
      <c r="C16" s="22" t="s">
        <v>12</v>
      </c>
      <c r="D16" s="26" t="s">
        <v>34</v>
      </c>
      <c r="E16" s="7">
        <v>25804</v>
      </c>
      <c r="F16" s="7" t="str">
        <f t="shared" si="0"/>
        <v>2023年早稻奖补资金</v>
      </c>
      <c r="G16" s="20"/>
      <c r="H16" s="3"/>
      <c r="I16" s="3"/>
    </row>
    <row r="17" spans="1:9" ht="30" customHeight="1">
      <c r="A17" s="7">
        <v>12</v>
      </c>
      <c r="B17" s="7" t="s">
        <v>35</v>
      </c>
      <c r="C17" s="22" t="s">
        <v>12</v>
      </c>
      <c r="D17" s="28" t="s">
        <v>36</v>
      </c>
      <c r="E17" s="7">
        <v>26552</v>
      </c>
      <c r="F17" s="7" t="str">
        <f t="shared" si="0"/>
        <v>2023年早稻奖补资金</v>
      </c>
      <c r="G17" s="20"/>
      <c r="H17" s="3"/>
      <c r="I17" s="3"/>
    </row>
    <row r="18" spans="1:9" ht="30" customHeight="1">
      <c r="A18" s="7">
        <v>13</v>
      </c>
      <c r="B18" s="7" t="s">
        <v>37</v>
      </c>
      <c r="C18" s="22" t="str">
        <f aca="true" t="shared" si="1" ref="C18:C25">$C$17</f>
        <v>江西省农村信用社</v>
      </c>
      <c r="D18" s="29" t="s">
        <v>38</v>
      </c>
      <c r="E18" s="7">
        <v>880</v>
      </c>
      <c r="F18" s="7" t="str">
        <f aca="true" t="shared" si="2" ref="F18:F25">$F$17</f>
        <v>2023年早稻奖补资金</v>
      </c>
      <c r="G18" s="20"/>
      <c r="H18" s="3"/>
      <c r="I18" s="3"/>
    </row>
    <row r="19" spans="1:9" ht="30" customHeight="1">
      <c r="A19" s="7">
        <v>14</v>
      </c>
      <c r="B19" s="7" t="s">
        <v>39</v>
      </c>
      <c r="C19" s="22" t="str">
        <f t="shared" si="1"/>
        <v>江西省农村信用社</v>
      </c>
      <c r="D19" s="29" t="s">
        <v>40</v>
      </c>
      <c r="E19" s="7">
        <v>72638</v>
      </c>
      <c r="F19" s="7" t="str">
        <f t="shared" si="2"/>
        <v>2023年早稻奖补资金</v>
      </c>
      <c r="G19" s="20"/>
      <c r="H19" s="3"/>
      <c r="I19" s="3"/>
    </row>
    <row r="20" spans="1:9" ht="30" customHeight="1">
      <c r="A20" s="7">
        <v>15</v>
      </c>
      <c r="B20" s="7" t="s">
        <v>41</v>
      </c>
      <c r="C20" s="22" t="str">
        <f t="shared" si="1"/>
        <v>江西省农村信用社</v>
      </c>
      <c r="D20" s="29" t="s">
        <v>42</v>
      </c>
      <c r="E20" s="7">
        <v>130282</v>
      </c>
      <c r="F20" s="7" t="str">
        <f t="shared" si="2"/>
        <v>2023年早稻奖补资金</v>
      </c>
      <c r="G20" s="20"/>
      <c r="H20" s="3"/>
      <c r="I20" s="3"/>
    </row>
    <row r="21" spans="1:9" ht="30" customHeight="1">
      <c r="A21" s="7">
        <v>16</v>
      </c>
      <c r="B21" s="7" t="s">
        <v>43</v>
      </c>
      <c r="C21" s="22" t="str">
        <f t="shared" si="1"/>
        <v>江西省农村信用社</v>
      </c>
      <c r="D21" s="29" t="s">
        <v>44</v>
      </c>
      <c r="E21" s="7">
        <v>83486</v>
      </c>
      <c r="F21" s="7" t="str">
        <f t="shared" si="2"/>
        <v>2023年早稻奖补资金</v>
      </c>
      <c r="G21" s="20"/>
      <c r="H21" s="3"/>
      <c r="I21" s="3"/>
    </row>
    <row r="22" spans="1:9" ht="30" customHeight="1">
      <c r="A22" s="7">
        <v>17</v>
      </c>
      <c r="B22" s="7" t="s">
        <v>45</v>
      </c>
      <c r="C22" s="22" t="str">
        <f t="shared" si="1"/>
        <v>江西省农村信用社</v>
      </c>
      <c r="D22" s="29" t="s">
        <v>46</v>
      </c>
      <c r="E22" s="7">
        <v>84570</v>
      </c>
      <c r="F22" s="7" t="str">
        <f t="shared" si="2"/>
        <v>2023年早稻奖补资金</v>
      </c>
      <c r="G22" s="20"/>
      <c r="H22" s="3"/>
      <c r="I22" s="3"/>
    </row>
    <row r="23" spans="1:9" ht="30" customHeight="1">
      <c r="A23" s="7">
        <v>18</v>
      </c>
      <c r="B23" s="7" t="s">
        <v>47</v>
      </c>
      <c r="C23" s="22" t="str">
        <f t="shared" si="1"/>
        <v>江西省农村信用社</v>
      </c>
      <c r="D23" s="29" t="s">
        <v>48</v>
      </c>
      <c r="E23" s="7">
        <v>54960</v>
      </c>
      <c r="F23" s="7" t="str">
        <f t="shared" si="2"/>
        <v>2023年早稻奖补资金</v>
      </c>
      <c r="G23" s="20"/>
      <c r="H23" s="3"/>
      <c r="I23" s="3"/>
    </row>
    <row r="24" spans="1:9" ht="30" customHeight="1">
      <c r="A24" s="7">
        <v>19</v>
      </c>
      <c r="B24" s="7" t="s">
        <v>49</v>
      </c>
      <c r="C24" s="22" t="str">
        <f t="shared" si="1"/>
        <v>江西省农村信用社</v>
      </c>
      <c r="D24" s="29" t="s">
        <v>50</v>
      </c>
      <c r="E24" s="7">
        <v>7570.5</v>
      </c>
      <c r="F24" s="7" t="str">
        <f t="shared" si="2"/>
        <v>2023年早稻奖补资金</v>
      </c>
      <c r="G24" s="20"/>
      <c r="H24" s="3"/>
      <c r="I24" s="3"/>
    </row>
    <row r="25" spans="1:9" ht="30" customHeight="1">
      <c r="A25" s="7">
        <v>20</v>
      </c>
      <c r="B25" s="7" t="s">
        <v>51</v>
      </c>
      <c r="C25" s="22" t="str">
        <f t="shared" si="1"/>
        <v>江西省农村信用社</v>
      </c>
      <c r="D25" s="29" t="s">
        <v>52</v>
      </c>
      <c r="E25" s="7">
        <v>9681</v>
      </c>
      <c r="F25" s="7" t="str">
        <f t="shared" si="2"/>
        <v>2023年早稻奖补资金</v>
      </c>
      <c r="G25" s="20"/>
      <c r="H25" s="3"/>
      <c r="I25" s="3"/>
    </row>
    <row r="26" spans="1:9" ht="30" customHeight="1">
      <c r="A26" s="7">
        <v>21</v>
      </c>
      <c r="B26" s="7" t="s">
        <v>53</v>
      </c>
      <c r="C26" s="7" t="s">
        <v>54</v>
      </c>
      <c r="D26" s="29" t="s">
        <v>55</v>
      </c>
      <c r="E26" s="7">
        <v>40978</v>
      </c>
      <c r="F26" s="7" t="str">
        <f aca="true" t="shared" si="3" ref="F26:F32">$F$25</f>
        <v>2023年早稻奖补资金</v>
      </c>
      <c r="G26" s="20"/>
      <c r="H26" s="3"/>
      <c r="I26" s="3"/>
    </row>
    <row r="27" spans="1:9" ht="30" customHeight="1">
      <c r="A27" s="7">
        <v>22</v>
      </c>
      <c r="B27" s="25" t="s">
        <v>56</v>
      </c>
      <c r="C27" s="7" t="str">
        <f aca="true" t="shared" si="4" ref="C27:C32">$C$26</f>
        <v>江西龙南农村商业银行股份有限公司渡江支行</v>
      </c>
      <c r="D27" s="29" t="s">
        <v>57</v>
      </c>
      <c r="E27" s="7">
        <v>29600</v>
      </c>
      <c r="F27" s="7" t="str">
        <f t="shared" si="3"/>
        <v>2023年早稻奖补资金</v>
      </c>
      <c r="G27" s="20"/>
      <c r="H27" s="3"/>
      <c r="I27" s="3"/>
    </row>
    <row r="28" spans="1:9" ht="30" customHeight="1">
      <c r="A28" s="7">
        <v>23</v>
      </c>
      <c r="B28" s="7" t="s">
        <v>58</v>
      </c>
      <c r="C28" s="7" t="str">
        <f t="shared" si="4"/>
        <v>江西龙南农村商业银行股份有限公司渡江支行</v>
      </c>
      <c r="D28" s="29" t="s">
        <v>59</v>
      </c>
      <c r="E28" s="7">
        <v>42600</v>
      </c>
      <c r="F28" s="7" t="str">
        <f t="shared" si="3"/>
        <v>2023年早稻奖补资金</v>
      </c>
      <c r="G28" s="20"/>
      <c r="H28" s="3"/>
      <c r="I28" s="3"/>
    </row>
    <row r="29" spans="1:9" ht="30" customHeight="1">
      <c r="A29" s="7">
        <v>24</v>
      </c>
      <c r="B29" s="7" t="s">
        <v>60</v>
      </c>
      <c r="C29" s="7" t="str">
        <f t="shared" si="4"/>
        <v>江西龙南农村商业银行股份有限公司渡江支行</v>
      </c>
      <c r="D29" s="29" t="s">
        <v>61</v>
      </c>
      <c r="E29" s="7">
        <v>97920</v>
      </c>
      <c r="F29" s="7" t="str">
        <f t="shared" si="3"/>
        <v>2023年早稻奖补资金</v>
      </c>
      <c r="G29" s="20"/>
      <c r="H29" s="3"/>
      <c r="I29" s="3"/>
    </row>
    <row r="30" spans="1:9" ht="30" customHeight="1">
      <c r="A30" s="7">
        <v>25</v>
      </c>
      <c r="B30" s="7" t="s">
        <v>62</v>
      </c>
      <c r="C30" s="7" t="str">
        <f t="shared" si="4"/>
        <v>江西龙南农村商业银行股份有限公司渡江支行</v>
      </c>
      <c r="D30" s="29" t="s">
        <v>63</v>
      </c>
      <c r="E30" s="7">
        <v>49262</v>
      </c>
      <c r="F30" s="7" t="str">
        <f t="shared" si="3"/>
        <v>2023年早稻奖补资金</v>
      </c>
      <c r="G30" s="20"/>
      <c r="H30" s="3"/>
      <c r="I30" s="3"/>
    </row>
    <row r="31" spans="1:9" ht="30" customHeight="1">
      <c r="A31" s="7">
        <v>26</v>
      </c>
      <c r="B31" s="7" t="s">
        <v>64</v>
      </c>
      <c r="C31" s="7" t="str">
        <f t="shared" si="4"/>
        <v>江西龙南农村商业银行股份有限公司渡江支行</v>
      </c>
      <c r="D31" s="29" t="s">
        <v>65</v>
      </c>
      <c r="E31" s="7">
        <v>41828</v>
      </c>
      <c r="F31" s="7" t="str">
        <f t="shared" si="3"/>
        <v>2023年早稻奖补资金</v>
      </c>
      <c r="G31" s="20"/>
      <c r="H31" s="3"/>
      <c r="I31" s="3"/>
    </row>
    <row r="32" spans="1:9" ht="30" customHeight="1">
      <c r="A32" s="7">
        <v>27</v>
      </c>
      <c r="B32" s="7" t="s">
        <v>66</v>
      </c>
      <c r="C32" s="7" t="str">
        <f t="shared" si="4"/>
        <v>江西龙南农村商业银行股份有限公司渡江支行</v>
      </c>
      <c r="D32" s="29" t="s">
        <v>67</v>
      </c>
      <c r="E32" s="7">
        <v>28834</v>
      </c>
      <c r="F32" s="7" t="str">
        <f t="shared" si="3"/>
        <v>2023年早稻奖补资金</v>
      </c>
      <c r="G32" s="20"/>
      <c r="H32" s="3"/>
      <c r="I32" s="3"/>
    </row>
    <row r="33" spans="1:9" ht="30" customHeight="1">
      <c r="A33" s="7">
        <v>28</v>
      </c>
      <c r="B33" s="7" t="s">
        <v>68</v>
      </c>
      <c r="C33" s="7" t="s">
        <v>69</v>
      </c>
      <c r="D33" s="29" t="s">
        <v>70</v>
      </c>
      <c r="E33" s="7">
        <v>110550</v>
      </c>
      <c r="F33" s="7" t="str">
        <f aca="true" t="shared" si="5" ref="F33:F35">F32</f>
        <v>2023年早稻奖补资金</v>
      </c>
      <c r="G33" s="20"/>
      <c r="H33" s="3"/>
      <c r="I33" s="3"/>
    </row>
    <row r="34" spans="1:9" ht="30" customHeight="1">
      <c r="A34" s="7">
        <v>29</v>
      </c>
      <c r="B34" s="7" t="s">
        <v>71</v>
      </c>
      <c r="C34" s="7" t="s">
        <v>69</v>
      </c>
      <c r="D34" s="29" t="s">
        <v>72</v>
      </c>
      <c r="E34" s="7">
        <v>177534</v>
      </c>
      <c r="F34" s="7" t="str">
        <f t="shared" si="5"/>
        <v>2023年早稻奖补资金</v>
      </c>
      <c r="G34" s="20"/>
      <c r="H34" s="3"/>
      <c r="I34" s="3"/>
    </row>
    <row r="35" spans="1:9" ht="30" customHeight="1">
      <c r="A35" s="7">
        <v>30</v>
      </c>
      <c r="B35" s="7" t="s">
        <v>73</v>
      </c>
      <c r="C35" s="7" t="s">
        <v>69</v>
      </c>
      <c r="D35" s="29" t="s">
        <v>74</v>
      </c>
      <c r="E35" s="7">
        <v>99254</v>
      </c>
      <c r="F35" s="7" t="str">
        <f t="shared" si="5"/>
        <v>2023年早稻奖补资金</v>
      </c>
      <c r="G35" s="20"/>
      <c r="H35" s="3"/>
      <c r="I35" s="3"/>
    </row>
    <row r="36" spans="1:9" ht="30" customHeight="1">
      <c r="A36" s="7">
        <v>31</v>
      </c>
      <c r="B36" s="7" t="s">
        <v>75</v>
      </c>
      <c r="C36" s="7" t="s">
        <v>76</v>
      </c>
      <c r="D36" s="29" t="s">
        <v>77</v>
      </c>
      <c r="E36" s="7">
        <v>53302</v>
      </c>
      <c r="F36" s="7" t="str">
        <f aca="true" t="shared" si="6" ref="F36:F40">$F$35</f>
        <v>2023年早稻奖补资金</v>
      </c>
      <c r="G36" s="20"/>
      <c r="H36" s="3"/>
      <c r="I36" s="3"/>
    </row>
    <row r="37" spans="1:9" ht="30" customHeight="1">
      <c r="A37" s="7">
        <v>32</v>
      </c>
      <c r="B37" s="7" t="s">
        <v>78</v>
      </c>
      <c r="C37" s="7" t="str">
        <f aca="true" t="shared" si="7" ref="C37:C40">$C$36</f>
        <v>龙南农商行夹湖支行</v>
      </c>
      <c r="D37" s="29" t="s">
        <v>79</v>
      </c>
      <c r="E37" s="7">
        <v>49422</v>
      </c>
      <c r="F37" s="7" t="str">
        <f t="shared" si="6"/>
        <v>2023年早稻奖补资金</v>
      </c>
      <c r="G37" s="20"/>
      <c r="H37" s="3"/>
      <c r="I37" s="3"/>
    </row>
    <row r="38" spans="1:9" ht="30" customHeight="1">
      <c r="A38" s="7">
        <v>33</v>
      </c>
      <c r="B38" s="7" t="s">
        <v>80</v>
      </c>
      <c r="C38" s="7" t="str">
        <f t="shared" si="7"/>
        <v>龙南农商行夹湖支行</v>
      </c>
      <c r="D38" s="29" t="s">
        <v>81</v>
      </c>
      <c r="E38" s="7">
        <v>79008</v>
      </c>
      <c r="F38" s="7" t="str">
        <f t="shared" si="6"/>
        <v>2023年早稻奖补资金</v>
      </c>
      <c r="G38" s="20"/>
      <c r="H38" s="3"/>
      <c r="I38" s="3"/>
    </row>
    <row r="39" spans="1:9" ht="30" customHeight="1">
      <c r="A39" s="7">
        <v>34</v>
      </c>
      <c r="B39" s="7" t="s">
        <v>82</v>
      </c>
      <c r="C39" s="7" t="str">
        <f t="shared" si="7"/>
        <v>龙南农商行夹湖支行</v>
      </c>
      <c r="D39" s="29" t="s">
        <v>83</v>
      </c>
      <c r="E39" s="7">
        <v>92994</v>
      </c>
      <c r="F39" s="7" t="str">
        <f t="shared" si="6"/>
        <v>2023年早稻奖补资金</v>
      </c>
      <c r="G39" s="20"/>
      <c r="H39" s="3"/>
      <c r="I39" s="3"/>
    </row>
    <row r="40" spans="1:9" ht="30" customHeight="1">
      <c r="A40" s="7">
        <v>35</v>
      </c>
      <c r="B40" s="13" t="s">
        <v>84</v>
      </c>
      <c r="C40" s="7" t="str">
        <f t="shared" si="7"/>
        <v>龙南农商行夹湖支行</v>
      </c>
      <c r="D40" s="29" t="s">
        <v>85</v>
      </c>
      <c r="E40" s="7">
        <v>34486</v>
      </c>
      <c r="F40" s="7" t="str">
        <f t="shared" si="6"/>
        <v>2023年早稻奖补资金</v>
      </c>
      <c r="G40" s="20"/>
      <c r="H40" s="3"/>
      <c r="I40" s="3"/>
    </row>
    <row r="41" spans="1:9" ht="30" customHeight="1">
      <c r="A41" s="7">
        <v>36</v>
      </c>
      <c r="B41" s="13" t="s">
        <v>86</v>
      </c>
      <c r="C41" s="7" t="s">
        <v>87</v>
      </c>
      <c r="D41" s="29" t="s">
        <v>88</v>
      </c>
      <c r="E41" s="7">
        <v>39938</v>
      </c>
      <c r="F41" s="7" t="s">
        <v>14</v>
      </c>
      <c r="G41" s="20"/>
      <c r="H41" s="3"/>
      <c r="I41" s="3"/>
    </row>
    <row r="42" spans="1:9" ht="30" customHeight="1">
      <c r="A42" s="7">
        <v>37</v>
      </c>
      <c r="B42" s="13" t="s">
        <v>89</v>
      </c>
      <c r="C42" s="7" t="s">
        <v>87</v>
      </c>
      <c r="D42" s="29" t="s">
        <v>90</v>
      </c>
      <c r="E42" s="7">
        <v>61250</v>
      </c>
      <c r="F42" s="7" t="s">
        <v>14</v>
      </c>
      <c r="G42" s="20"/>
      <c r="H42" s="3"/>
      <c r="I42" s="3"/>
    </row>
    <row r="43" spans="1:9" ht="30" customHeight="1">
      <c r="A43" s="7">
        <v>38</v>
      </c>
      <c r="B43" s="13" t="s">
        <v>91</v>
      </c>
      <c r="C43" s="7" t="s">
        <v>92</v>
      </c>
      <c r="D43" s="29" t="s">
        <v>93</v>
      </c>
      <c r="E43" s="7">
        <v>60626</v>
      </c>
      <c r="F43" s="7" t="str">
        <f aca="true" t="shared" si="8" ref="F43:F57">$F$42</f>
        <v>2023年早稻奖补资金</v>
      </c>
      <c r="G43" s="20"/>
      <c r="H43" s="3"/>
      <c r="I43" s="3"/>
    </row>
    <row r="44" spans="1:9" ht="30" customHeight="1">
      <c r="A44" s="7">
        <v>39</v>
      </c>
      <c r="B44" s="13" t="s">
        <v>94</v>
      </c>
      <c r="C44" s="7" t="s">
        <v>92</v>
      </c>
      <c r="D44" s="29" t="s">
        <v>95</v>
      </c>
      <c r="E44" s="7">
        <v>94482</v>
      </c>
      <c r="F44" s="7" t="str">
        <f t="shared" si="8"/>
        <v>2023年早稻奖补资金</v>
      </c>
      <c r="G44" s="20"/>
      <c r="H44" s="3"/>
      <c r="I44" s="3"/>
    </row>
    <row r="45" spans="1:9" ht="30" customHeight="1">
      <c r="A45" s="7">
        <v>40</v>
      </c>
      <c r="B45" s="13" t="s">
        <v>96</v>
      </c>
      <c r="C45" s="7" t="s">
        <v>92</v>
      </c>
      <c r="D45" s="29" t="s">
        <v>97</v>
      </c>
      <c r="E45" s="7">
        <v>102308</v>
      </c>
      <c r="F45" s="7" t="str">
        <f t="shared" si="8"/>
        <v>2023年早稻奖补资金</v>
      </c>
      <c r="G45" s="20"/>
      <c r="H45" s="3"/>
      <c r="I45" s="3"/>
    </row>
    <row r="46" spans="1:9" ht="30" customHeight="1">
      <c r="A46" s="7">
        <v>41</v>
      </c>
      <c r="B46" s="9" t="s">
        <v>98</v>
      </c>
      <c r="C46" s="7" t="str">
        <f aca="true" t="shared" si="9" ref="C46:C52">$C$45</f>
        <v>江西龙南农村商业银行股份有限公司里仁支行</v>
      </c>
      <c r="D46" s="30" t="s">
        <v>99</v>
      </c>
      <c r="E46" s="7">
        <v>54694</v>
      </c>
      <c r="F46" s="7" t="str">
        <f t="shared" si="8"/>
        <v>2023年早稻奖补资金</v>
      </c>
      <c r="G46" s="20"/>
      <c r="H46" s="3"/>
      <c r="I46" s="3"/>
    </row>
    <row r="47" spans="1:9" ht="30" customHeight="1">
      <c r="A47" s="7">
        <v>42</v>
      </c>
      <c r="B47" s="9" t="s">
        <v>100</v>
      </c>
      <c r="C47" s="7" t="str">
        <f t="shared" si="9"/>
        <v>江西龙南农村商业银行股份有限公司里仁支行</v>
      </c>
      <c r="D47" s="30" t="s">
        <v>101</v>
      </c>
      <c r="E47" s="7">
        <v>130372</v>
      </c>
      <c r="F47" s="7" t="str">
        <f t="shared" si="8"/>
        <v>2023年早稻奖补资金</v>
      </c>
      <c r="G47" s="20"/>
      <c r="H47" s="3"/>
      <c r="I47" s="3"/>
    </row>
    <row r="48" spans="1:9" ht="30" customHeight="1">
      <c r="A48" s="7">
        <v>43</v>
      </c>
      <c r="B48" s="9" t="s">
        <v>102</v>
      </c>
      <c r="C48" s="7" t="str">
        <f t="shared" si="9"/>
        <v>江西龙南农村商业银行股份有限公司里仁支行</v>
      </c>
      <c r="D48" s="30" t="s">
        <v>103</v>
      </c>
      <c r="E48" s="7">
        <v>78286</v>
      </c>
      <c r="F48" s="7" t="str">
        <f t="shared" si="8"/>
        <v>2023年早稻奖补资金</v>
      </c>
      <c r="G48" s="20"/>
      <c r="H48" s="3"/>
      <c r="I48" s="3"/>
    </row>
    <row r="49" spans="1:9" ht="30" customHeight="1">
      <c r="A49" s="7">
        <v>44</v>
      </c>
      <c r="B49" s="9" t="s">
        <v>104</v>
      </c>
      <c r="C49" s="7" t="str">
        <f t="shared" si="9"/>
        <v>江西龙南农村商业银行股份有限公司里仁支行</v>
      </c>
      <c r="D49" s="30" t="s">
        <v>105</v>
      </c>
      <c r="E49" s="7">
        <v>93684</v>
      </c>
      <c r="F49" s="7" t="str">
        <f t="shared" si="8"/>
        <v>2023年早稻奖补资金</v>
      </c>
      <c r="G49" s="20"/>
      <c r="H49" s="3"/>
      <c r="I49" s="3"/>
    </row>
    <row r="50" spans="1:9" ht="30" customHeight="1">
      <c r="A50" s="7">
        <v>45</v>
      </c>
      <c r="B50" s="25" t="s">
        <v>106</v>
      </c>
      <c r="C50" s="7" t="str">
        <f t="shared" si="9"/>
        <v>江西龙南农村商业银行股份有限公司里仁支行</v>
      </c>
      <c r="D50" s="30" t="s">
        <v>107</v>
      </c>
      <c r="E50" s="7">
        <v>96512</v>
      </c>
      <c r="F50" s="7" t="str">
        <f t="shared" si="8"/>
        <v>2023年早稻奖补资金</v>
      </c>
      <c r="G50" s="20"/>
      <c r="H50" s="3"/>
      <c r="I50" s="3"/>
    </row>
    <row r="51" spans="1:9" ht="30" customHeight="1">
      <c r="A51" s="7">
        <v>46</v>
      </c>
      <c r="B51" s="25" t="s">
        <v>108</v>
      </c>
      <c r="C51" s="7" t="str">
        <f t="shared" si="9"/>
        <v>江西龙南农村商业银行股份有限公司里仁支行</v>
      </c>
      <c r="D51" s="30" t="s">
        <v>109</v>
      </c>
      <c r="E51" s="7">
        <v>50760</v>
      </c>
      <c r="F51" s="7" t="str">
        <f t="shared" si="8"/>
        <v>2023年早稻奖补资金</v>
      </c>
      <c r="G51" s="20"/>
      <c r="H51" s="3"/>
      <c r="I51" s="3"/>
    </row>
    <row r="52" spans="1:9" ht="30" customHeight="1">
      <c r="A52" s="7">
        <v>47</v>
      </c>
      <c r="B52" s="9" t="s">
        <v>110</v>
      </c>
      <c r="C52" s="7" t="str">
        <f t="shared" si="9"/>
        <v>江西龙南农村商业银行股份有限公司里仁支行</v>
      </c>
      <c r="D52" s="30" t="s">
        <v>111</v>
      </c>
      <c r="E52" s="7">
        <v>25446</v>
      </c>
      <c r="F52" s="7" t="str">
        <f t="shared" si="8"/>
        <v>2023年早稻奖补资金</v>
      </c>
      <c r="G52" s="20"/>
      <c r="H52" s="3"/>
      <c r="I52" s="3"/>
    </row>
    <row r="53" spans="1:9" ht="30" customHeight="1">
      <c r="A53" s="7">
        <v>48</v>
      </c>
      <c r="B53" s="13" t="s">
        <v>112</v>
      </c>
      <c r="C53" s="7" t="s">
        <v>113</v>
      </c>
      <c r="D53" s="29" t="s">
        <v>114</v>
      </c>
      <c r="E53" s="7">
        <v>122094.5</v>
      </c>
      <c r="F53" s="7" t="str">
        <f t="shared" si="8"/>
        <v>2023年早稻奖补资金</v>
      </c>
      <c r="G53" s="20"/>
      <c r="H53" s="3"/>
      <c r="I53" s="3"/>
    </row>
    <row r="54" spans="1:9" ht="30" customHeight="1">
      <c r="A54" s="7">
        <v>49</v>
      </c>
      <c r="B54" s="13" t="s">
        <v>115</v>
      </c>
      <c r="C54" s="7" t="s">
        <v>113</v>
      </c>
      <c r="D54" s="29" t="s">
        <v>116</v>
      </c>
      <c r="E54" s="7">
        <v>89872</v>
      </c>
      <c r="F54" s="7" t="str">
        <f t="shared" si="8"/>
        <v>2023年早稻奖补资金</v>
      </c>
      <c r="G54" s="20"/>
      <c r="H54" s="3"/>
      <c r="I54" s="3"/>
    </row>
    <row r="55" spans="1:9" ht="30" customHeight="1">
      <c r="A55" s="7">
        <v>50</v>
      </c>
      <c r="B55" s="13" t="s">
        <v>117</v>
      </c>
      <c r="C55" s="7" t="s">
        <v>113</v>
      </c>
      <c r="D55" s="29" t="s">
        <v>118</v>
      </c>
      <c r="E55" s="7">
        <v>36722</v>
      </c>
      <c r="F55" s="7" t="str">
        <f t="shared" si="8"/>
        <v>2023年早稻奖补资金</v>
      </c>
      <c r="G55" s="20"/>
      <c r="H55" s="3"/>
      <c r="I55" s="3"/>
    </row>
    <row r="56" spans="1:9" ht="30" customHeight="1">
      <c r="A56" s="7">
        <v>51</v>
      </c>
      <c r="B56" s="13" t="s">
        <v>119</v>
      </c>
      <c r="C56" s="7" t="s">
        <v>113</v>
      </c>
      <c r="D56" s="29" t="s">
        <v>120</v>
      </c>
      <c r="E56" s="7">
        <v>46946</v>
      </c>
      <c r="F56" s="7" t="str">
        <f t="shared" si="8"/>
        <v>2023年早稻奖补资金</v>
      </c>
      <c r="G56" s="20"/>
      <c r="H56" s="3"/>
      <c r="I56" s="3"/>
    </row>
    <row r="57" spans="1:9" ht="30" customHeight="1">
      <c r="A57" s="7">
        <v>52</v>
      </c>
      <c r="B57" s="13" t="s">
        <v>121</v>
      </c>
      <c r="C57" s="7" t="s">
        <v>113</v>
      </c>
      <c r="D57" s="29" t="s">
        <v>122</v>
      </c>
      <c r="E57" s="7">
        <v>100678</v>
      </c>
      <c r="F57" s="7" t="str">
        <f t="shared" si="8"/>
        <v>2023年早稻奖补资金</v>
      </c>
      <c r="G57" s="20"/>
      <c r="H57" s="3"/>
      <c r="I57" s="3"/>
    </row>
    <row r="58" spans="1:9" ht="30" customHeight="1">
      <c r="A58" s="7">
        <v>53</v>
      </c>
      <c r="B58" s="13" t="s">
        <v>123</v>
      </c>
      <c r="C58" s="7" t="s">
        <v>113</v>
      </c>
      <c r="D58" s="29" t="s">
        <v>124</v>
      </c>
      <c r="E58" s="7">
        <v>62490</v>
      </c>
      <c r="F58" s="7" t="s">
        <v>14</v>
      </c>
      <c r="G58" s="20"/>
      <c r="H58" s="3"/>
      <c r="I58" s="3"/>
    </row>
    <row r="59" spans="1:9" ht="30" customHeight="1">
      <c r="A59" s="7">
        <v>54</v>
      </c>
      <c r="B59" s="13" t="s">
        <v>125</v>
      </c>
      <c r="C59" s="7" t="s">
        <v>126</v>
      </c>
      <c r="D59" s="29" t="s">
        <v>127</v>
      </c>
      <c r="E59" s="7">
        <v>3500</v>
      </c>
      <c r="F59" s="7" t="str">
        <f>$F$42</f>
        <v>2023年早稻奖补资金</v>
      </c>
      <c r="G59" s="20"/>
      <c r="H59" s="3"/>
      <c r="I59" s="3"/>
    </row>
    <row r="60" spans="1:9" ht="30" customHeight="1">
      <c r="A60" s="7">
        <v>55</v>
      </c>
      <c r="B60" s="13" t="s">
        <v>128</v>
      </c>
      <c r="C60" s="7" t="s">
        <v>129</v>
      </c>
      <c r="D60" s="29" t="s">
        <v>130</v>
      </c>
      <c r="E60" s="7">
        <v>3000</v>
      </c>
      <c r="F60" s="7" t="str">
        <f aca="true" t="shared" si="10" ref="F60:F65">$F$59</f>
        <v>2023年早稻奖补资金</v>
      </c>
      <c r="G60" s="20"/>
      <c r="H60" s="3"/>
      <c r="I60" s="3"/>
    </row>
    <row r="61" spans="1:9" ht="30" customHeight="1">
      <c r="A61" s="7">
        <v>56</v>
      </c>
      <c r="B61" s="13" t="s">
        <v>131</v>
      </c>
      <c r="C61" s="7" t="s">
        <v>132</v>
      </c>
      <c r="D61" s="29" t="s">
        <v>133</v>
      </c>
      <c r="E61" s="7">
        <v>2074</v>
      </c>
      <c r="F61" s="7" t="str">
        <f t="shared" si="10"/>
        <v>2023年早稻奖补资金</v>
      </c>
      <c r="G61" s="20"/>
      <c r="H61" s="3"/>
      <c r="I61" s="3"/>
    </row>
    <row r="62" spans="1:9" ht="30" customHeight="1">
      <c r="A62" s="7">
        <v>57</v>
      </c>
      <c r="B62" s="13" t="s">
        <v>134</v>
      </c>
      <c r="C62" s="7" t="s">
        <v>126</v>
      </c>
      <c r="D62" s="29" t="s">
        <v>135</v>
      </c>
      <c r="E62" s="7">
        <v>70668</v>
      </c>
      <c r="F62" s="7" t="str">
        <f t="shared" si="10"/>
        <v>2023年早稻奖补资金</v>
      </c>
      <c r="G62" s="20"/>
      <c r="H62" s="3"/>
      <c r="I62" s="3"/>
    </row>
    <row r="63" spans="1:9" ht="30" customHeight="1">
      <c r="A63" s="7">
        <v>58</v>
      </c>
      <c r="B63" s="13" t="s">
        <v>136</v>
      </c>
      <c r="C63" s="7" t="s">
        <v>126</v>
      </c>
      <c r="D63" s="29" t="s">
        <v>137</v>
      </c>
      <c r="E63" s="7">
        <v>20000</v>
      </c>
      <c r="F63" s="7" t="str">
        <f t="shared" si="10"/>
        <v>2023年早稻奖补资金</v>
      </c>
      <c r="G63" s="20"/>
      <c r="H63" s="3"/>
      <c r="I63" s="3"/>
    </row>
    <row r="64" spans="1:9" ht="30" customHeight="1">
      <c r="A64" s="7">
        <v>59</v>
      </c>
      <c r="B64" s="13" t="s">
        <v>138</v>
      </c>
      <c r="C64" s="7" t="s">
        <v>132</v>
      </c>
      <c r="D64" s="29" t="s">
        <v>139</v>
      </c>
      <c r="E64" s="7">
        <v>24650</v>
      </c>
      <c r="F64" s="7" t="str">
        <f t="shared" si="10"/>
        <v>2023年早稻奖补资金</v>
      </c>
      <c r="G64" s="20"/>
      <c r="H64" s="3"/>
      <c r="I64" s="3"/>
    </row>
    <row r="65" spans="1:9" ht="30" customHeight="1">
      <c r="A65" s="7">
        <v>60</v>
      </c>
      <c r="B65" s="13" t="s">
        <v>140</v>
      </c>
      <c r="C65" s="7" t="s">
        <v>126</v>
      </c>
      <c r="D65" s="29" t="s">
        <v>141</v>
      </c>
      <c r="E65" s="7">
        <v>22770</v>
      </c>
      <c r="F65" s="7" t="str">
        <f t="shared" si="10"/>
        <v>2023年早稻奖补资金</v>
      </c>
      <c r="G65" s="20"/>
      <c r="H65" s="3"/>
      <c r="I65" s="3"/>
    </row>
    <row r="66" spans="1:9" ht="30" customHeight="1">
      <c r="A66" s="7">
        <v>61</v>
      </c>
      <c r="B66" s="13" t="s">
        <v>142</v>
      </c>
      <c r="C66" s="13" t="s">
        <v>143</v>
      </c>
      <c r="D66" s="29" t="s">
        <v>144</v>
      </c>
      <c r="E66" s="7">
        <v>70510</v>
      </c>
      <c r="F66" s="7" t="str">
        <f aca="true" t="shared" si="11" ref="F66:F71">$F$65</f>
        <v>2023年早稻奖补资金</v>
      </c>
      <c r="G66" s="20"/>
      <c r="H66" s="3"/>
      <c r="I66" s="3"/>
    </row>
    <row r="67" spans="1:9" ht="30" customHeight="1">
      <c r="A67" s="7">
        <v>62</v>
      </c>
      <c r="B67" s="13" t="s">
        <v>145</v>
      </c>
      <c r="C67" s="13" t="s">
        <v>143</v>
      </c>
      <c r="D67" s="29" t="s">
        <v>146</v>
      </c>
      <c r="E67" s="7">
        <v>27526</v>
      </c>
      <c r="F67" s="7" t="str">
        <f t="shared" si="11"/>
        <v>2023年早稻奖补资金</v>
      </c>
      <c r="G67" s="20"/>
      <c r="H67" s="3"/>
      <c r="I67" s="3"/>
    </row>
    <row r="68" spans="1:9" ht="30" customHeight="1">
      <c r="A68" s="7">
        <v>63</v>
      </c>
      <c r="B68" s="13" t="s">
        <v>147</v>
      </c>
      <c r="C68" s="13" t="s">
        <v>143</v>
      </c>
      <c r="D68" s="29" t="s">
        <v>148</v>
      </c>
      <c r="E68" s="7">
        <v>26358</v>
      </c>
      <c r="F68" s="7" t="str">
        <f t="shared" si="11"/>
        <v>2023年早稻奖补资金</v>
      </c>
      <c r="G68" s="20"/>
      <c r="H68" s="3"/>
      <c r="I68" s="3"/>
    </row>
    <row r="69" spans="1:9" ht="30" customHeight="1">
      <c r="A69" s="7">
        <v>64</v>
      </c>
      <c r="B69" s="13" t="s">
        <v>149</v>
      </c>
      <c r="C69" s="13" t="s">
        <v>143</v>
      </c>
      <c r="D69" s="29" t="s">
        <v>150</v>
      </c>
      <c r="E69" s="7">
        <v>56068</v>
      </c>
      <c r="F69" s="7" t="str">
        <f t="shared" si="11"/>
        <v>2023年早稻奖补资金</v>
      </c>
      <c r="G69" s="20"/>
      <c r="H69" s="3"/>
      <c r="I69" s="3"/>
    </row>
    <row r="70" spans="1:9" ht="30" customHeight="1">
      <c r="A70" s="7">
        <v>65</v>
      </c>
      <c r="B70" s="13" t="s">
        <v>151</v>
      </c>
      <c r="C70" s="13" t="s">
        <v>143</v>
      </c>
      <c r="D70" s="29" t="s">
        <v>152</v>
      </c>
      <c r="E70" s="7">
        <v>25000</v>
      </c>
      <c r="F70" s="7" t="str">
        <f t="shared" si="11"/>
        <v>2023年早稻奖补资金</v>
      </c>
      <c r="G70" s="20"/>
      <c r="H70" s="3"/>
      <c r="I70" s="3"/>
    </row>
    <row r="71" spans="1:9" ht="30" customHeight="1">
      <c r="A71" s="7">
        <v>66</v>
      </c>
      <c r="B71" s="13" t="s">
        <v>153</v>
      </c>
      <c r="C71" s="13" t="s">
        <v>143</v>
      </c>
      <c r="D71" s="29" t="s">
        <v>154</v>
      </c>
      <c r="E71" s="7">
        <v>20462</v>
      </c>
      <c r="F71" s="7" t="str">
        <f t="shared" si="11"/>
        <v>2023年早稻奖补资金</v>
      </c>
      <c r="G71" s="20"/>
      <c r="H71" s="3"/>
      <c r="I71" s="3"/>
    </row>
    <row r="72" spans="1:9" ht="30" customHeight="1">
      <c r="A72" s="7">
        <v>67</v>
      </c>
      <c r="B72" s="13" t="s">
        <v>155</v>
      </c>
      <c r="C72" s="7" t="s">
        <v>156</v>
      </c>
      <c r="D72" s="29" t="s">
        <v>157</v>
      </c>
      <c r="E72" s="7">
        <v>25608</v>
      </c>
      <c r="F72" s="7" t="str">
        <f aca="true" t="shared" si="12" ref="F72:F76">$F$71</f>
        <v>2023年早稻奖补资金</v>
      </c>
      <c r="G72" s="20"/>
      <c r="H72" s="3"/>
      <c r="I72" s="3"/>
    </row>
    <row r="73" spans="1:9" ht="30" customHeight="1">
      <c r="A73" s="7">
        <v>68</v>
      </c>
      <c r="B73" s="13" t="s">
        <v>158</v>
      </c>
      <c r="C73" s="7" t="s">
        <v>156</v>
      </c>
      <c r="D73" s="29" t="s">
        <v>159</v>
      </c>
      <c r="E73" s="7">
        <v>73950</v>
      </c>
      <c r="F73" s="7" t="str">
        <f t="shared" si="12"/>
        <v>2023年早稻奖补资金</v>
      </c>
      <c r="G73" s="20"/>
      <c r="H73" s="3"/>
      <c r="I73" s="3"/>
    </row>
    <row r="74" spans="1:9" ht="30" customHeight="1">
      <c r="A74" s="7">
        <v>69</v>
      </c>
      <c r="B74" s="13" t="s">
        <v>160</v>
      </c>
      <c r="C74" s="7" t="s">
        <v>156</v>
      </c>
      <c r="D74" s="29" t="s">
        <v>161</v>
      </c>
      <c r="E74" s="7">
        <v>87060</v>
      </c>
      <c r="F74" s="7" t="str">
        <f t="shared" si="12"/>
        <v>2023年早稻奖补资金</v>
      </c>
      <c r="G74" s="20"/>
      <c r="H74" s="3"/>
      <c r="I74" s="3"/>
    </row>
    <row r="75" spans="1:9" ht="30" customHeight="1">
      <c r="A75" s="7">
        <v>70</v>
      </c>
      <c r="B75" s="13" t="s">
        <v>162</v>
      </c>
      <c r="C75" s="7" t="s">
        <v>156</v>
      </c>
      <c r="D75" s="29" t="s">
        <v>163</v>
      </c>
      <c r="E75" s="7">
        <v>123670</v>
      </c>
      <c r="F75" s="7" t="str">
        <f t="shared" si="12"/>
        <v>2023年早稻奖补资金</v>
      </c>
      <c r="G75" s="20"/>
      <c r="H75" s="3"/>
      <c r="I75" s="3"/>
    </row>
    <row r="76" spans="1:9" ht="30" customHeight="1">
      <c r="A76" s="7">
        <v>71</v>
      </c>
      <c r="B76" s="13" t="s">
        <v>164</v>
      </c>
      <c r="C76" s="7" t="s">
        <v>156</v>
      </c>
      <c r="D76" s="29" t="s">
        <v>165</v>
      </c>
      <c r="E76" s="7">
        <v>119300</v>
      </c>
      <c r="F76" s="7" t="str">
        <f t="shared" si="12"/>
        <v>2023年早稻奖补资金</v>
      </c>
      <c r="G76" s="20"/>
      <c r="H76" s="3"/>
      <c r="I76" s="3"/>
    </row>
    <row r="77" spans="1:9" ht="30" customHeight="1">
      <c r="A77" s="7">
        <v>72</v>
      </c>
      <c r="B77" s="13" t="s">
        <v>166</v>
      </c>
      <c r="C77" s="7" t="s">
        <v>167</v>
      </c>
      <c r="D77" s="29" t="s">
        <v>168</v>
      </c>
      <c r="E77" s="7">
        <v>126040</v>
      </c>
      <c r="F77" s="7" t="str">
        <f aca="true" t="shared" si="13" ref="F77:F101">$F$76</f>
        <v>2023年早稻奖补资金</v>
      </c>
      <c r="G77" s="20"/>
      <c r="H77" s="3"/>
      <c r="I77" s="3"/>
    </row>
    <row r="78" spans="1:9" ht="30" customHeight="1">
      <c r="A78" s="7">
        <v>73</v>
      </c>
      <c r="B78" s="13" t="s">
        <v>169</v>
      </c>
      <c r="C78" s="7" t="s">
        <v>167</v>
      </c>
      <c r="D78" s="29" t="s">
        <v>170</v>
      </c>
      <c r="E78" s="7">
        <v>46236</v>
      </c>
      <c r="F78" s="7" t="str">
        <f t="shared" si="13"/>
        <v>2023年早稻奖补资金</v>
      </c>
      <c r="G78" s="20"/>
      <c r="H78" s="3"/>
      <c r="I78" s="3"/>
    </row>
    <row r="79" spans="1:9" ht="30" customHeight="1">
      <c r="A79" s="7">
        <v>74</v>
      </c>
      <c r="B79" s="13" t="s">
        <v>171</v>
      </c>
      <c r="C79" s="7" t="s">
        <v>167</v>
      </c>
      <c r="D79" s="29" t="s">
        <v>172</v>
      </c>
      <c r="E79" s="7">
        <v>47474</v>
      </c>
      <c r="F79" s="7" t="str">
        <f t="shared" si="13"/>
        <v>2023年早稻奖补资金</v>
      </c>
      <c r="G79" s="20"/>
      <c r="H79" s="3"/>
      <c r="I79" s="3"/>
    </row>
    <row r="80" spans="1:9" ht="30" customHeight="1">
      <c r="A80" s="7">
        <v>75</v>
      </c>
      <c r="B80" s="13" t="s">
        <v>173</v>
      </c>
      <c r="C80" s="7" t="s">
        <v>167</v>
      </c>
      <c r="D80" s="29" t="s">
        <v>174</v>
      </c>
      <c r="E80" s="7">
        <v>42702</v>
      </c>
      <c r="F80" s="7" t="str">
        <f t="shared" si="13"/>
        <v>2023年早稻奖补资金</v>
      </c>
      <c r="G80" s="20"/>
      <c r="H80" s="3"/>
      <c r="I80" s="3"/>
    </row>
    <row r="81" spans="1:9" ht="30" customHeight="1">
      <c r="A81" s="7">
        <v>76</v>
      </c>
      <c r="B81" s="13" t="s">
        <v>175</v>
      </c>
      <c r="C81" s="7" t="s">
        <v>167</v>
      </c>
      <c r="D81" s="29" t="s">
        <v>176</v>
      </c>
      <c r="E81" s="7">
        <v>24736</v>
      </c>
      <c r="F81" s="7" t="str">
        <f t="shared" si="13"/>
        <v>2023年早稻奖补资金</v>
      </c>
      <c r="G81" s="20"/>
      <c r="H81" s="3"/>
      <c r="I81" s="3"/>
    </row>
    <row r="82" spans="1:9" ht="30" customHeight="1">
      <c r="A82" s="7">
        <v>77</v>
      </c>
      <c r="B82" s="13" t="s">
        <v>177</v>
      </c>
      <c r="C82" s="7" t="s">
        <v>167</v>
      </c>
      <c r="D82" s="29" t="s">
        <v>178</v>
      </c>
      <c r="E82" s="7">
        <v>94504</v>
      </c>
      <c r="F82" s="7" t="str">
        <f t="shared" si="13"/>
        <v>2023年早稻奖补资金</v>
      </c>
      <c r="G82" s="20"/>
      <c r="H82" s="3"/>
      <c r="I82" s="3"/>
    </row>
    <row r="83" spans="1:9" ht="30" customHeight="1">
      <c r="A83" s="7">
        <v>78</v>
      </c>
      <c r="B83" s="13" t="s">
        <v>179</v>
      </c>
      <c r="C83" s="7" t="s">
        <v>180</v>
      </c>
      <c r="D83" s="29" t="s">
        <v>181</v>
      </c>
      <c r="E83" s="7">
        <v>89920</v>
      </c>
      <c r="F83" s="7" t="str">
        <f t="shared" si="13"/>
        <v>2023年早稻奖补资金</v>
      </c>
      <c r="G83" s="20"/>
      <c r="H83" s="3"/>
      <c r="I83" s="3"/>
    </row>
    <row r="84" spans="1:9" ht="30" customHeight="1">
      <c r="A84" s="7">
        <v>79</v>
      </c>
      <c r="B84" s="13" t="s">
        <v>182</v>
      </c>
      <c r="C84" s="7" t="s">
        <v>180</v>
      </c>
      <c r="D84" s="29" t="s">
        <v>183</v>
      </c>
      <c r="E84" s="7">
        <v>206956</v>
      </c>
      <c r="F84" s="7" t="str">
        <f t="shared" si="13"/>
        <v>2023年早稻奖补资金</v>
      </c>
      <c r="G84" s="20"/>
      <c r="H84" s="3"/>
      <c r="I84" s="3"/>
    </row>
    <row r="85" spans="1:9" ht="30" customHeight="1">
      <c r="A85" s="7">
        <v>80</v>
      </c>
      <c r="B85" s="13" t="s">
        <v>184</v>
      </c>
      <c r="C85" s="7" t="s">
        <v>180</v>
      </c>
      <c r="D85" s="29" t="s">
        <v>185</v>
      </c>
      <c r="E85" s="7">
        <v>279102</v>
      </c>
      <c r="F85" s="7" t="str">
        <f t="shared" si="13"/>
        <v>2023年早稻奖补资金</v>
      </c>
      <c r="G85" s="20"/>
      <c r="H85" s="3"/>
      <c r="I85" s="3"/>
    </row>
    <row r="86" spans="1:9" ht="30" customHeight="1">
      <c r="A86" s="7">
        <v>81</v>
      </c>
      <c r="B86" s="13" t="s">
        <v>186</v>
      </c>
      <c r="C86" s="7" t="s">
        <v>180</v>
      </c>
      <c r="D86" s="29" t="s">
        <v>187</v>
      </c>
      <c r="E86" s="7">
        <v>91348</v>
      </c>
      <c r="F86" s="7" t="str">
        <f t="shared" si="13"/>
        <v>2023年早稻奖补资金</v>
      </c>
      <c r="G86" s="20"/>
      <c r="H86" s="3"/>
      <c r="I86" s="3"/>
    </row>
    <row r="87" spans="1:9" ht="30" customHeight="1">
      <c r="A87" s="7">
        <v>82</v>
      </c>
      <c r="B87" s="13" t="s">
        <v>188</v>
      </c>
      <c r="C87" s="7" t="s">
        <v>87</v>
      </c>
      <c r="D87" s="29" t="s">
        <v>189</v>
      </c>
      <c r="E87" s="7">
        <v>12852</v>
      </c>
      <c r="F87" s="7" t="str">
        <f t="shared" si="13"/>
        <v>2023年早稻奖补资金</v>
      </c>
      <c r="G87" s="20"/>
      <c r="H87" s="3"/>
      <c r="I87" s="3"/>
    </row>
    <row r="88" spans="1:9" ht="30" customHeight="1">
      <c r="A88" s="7">
        <v>83</v>
      </c>
      <c r="B88" s="13" t="s">
        <v>190</v>
      </c>
      <c r="C88" s="7" t="str">
        <f>C87</f>
        <v>龙南农商银行杨村支行</v>
      </c>
      <c r="D88" s="29" t="s">
        <v>191</v>
      </c>
      <c r="E88" s="7">
        <v>38974</v>
      </c>
      <c r="F88" s="7" t="str">
        <f t="shared" si="13"/>
        <v>2023年早稻奖补资金</v>
      </c>
      <c r="G88" s="20"/>
      <c r="H88" s="3"/>
      <c r="I88" s="3"/>
    </row>
    <row r="89" spans="1:9" ht="30" customHeight="1">
      <c r="A89" s="7">
        <v>84</v>
      </c>
      <c r="B89" s="13" t="s">
        <v>192</v>
      </c>
      <c r="C89" s="7" t="str">
        <f aca="true" t="shared" si="14" ref="C89:C101">$C$88</f>
        <v>龙南农商银行杨村支行</v>
      </c>
      <c r="D89" s="29" t="s">
        <v>193</v>
      </c>
      <c r="E89" s="7">
        <v>44832</v>
      </c>
      <c r="F89" s="7" t="str">
        <f t="shared" si="13"/>
        <v>2023年早稻奖补资金</v>
      </c>
      <c r="G89" s="20"/>
      <c r="H89" s="3"/>
      <c r="I89" s="3"/>
    </row>
    <row r="90" spans="1:9" ht="30" customHeight="1">
      <c r="A90" s="7">
        <v>85</v>
      </c>
      <c r="B90" s="13" t="s">
        <v>194</v>
      </c>
      <c r="C90" s="7" t="str">
        <f t="shared" si="14"/>
        <v>龙南农商银行杨村支行</v>
      </c>
      <c r="D90" s="29" t="s">
        <v>195</v>
      </c>
      <c r="E90" s="7">
        <v>42508</v>
      </c>
      <c r="F90" s="7" t="str">
        <f t="shared" si="13"/>
        <v>2023年早稻奖补资金</v>
      </c>
      <c r="G90" s="20"/>
      <c r="H90" s="3"/>
      <c r="I90" s="3"/>
    </row>
    <row r="91" spans="1:9" ht="30" customHeight="1">
      <c r="A91" s="7">
        <v>86</v>
      </c>
      <c r="B91" s="13" t="s">
        <v>196</v>
      </c>
      <c r="C91" s="7" t="str">
        <f t="shared" si="14"/>
        <v>龙南农商银行杨村支行</v>
      </c>
      <c r="D91" s="29" t="s">
        <v>197</v>
      </c>
      <c r="E91" s="7">
        <v>51290</v>
      </c>
      <c r="F91" s="7" t="str">
        <f t="shared" si="13"/>
        <v>2023年早稻奖补资金</v>
      </c>
      <c r="G91" s="20"/>
      <c r="H91" s="3"/>
      <c r="I91" s="3"/>
    </row>
    <row r="92" spans="1:9" ht="30" customHeight="1">
      <c r="A92" s="7">
        <v>87</v>
      </c>
      <c r="B92" s="13" t="s">
        <v>198</v>
      </c>
      <c r="C92" s="7" t="str">
        <f t="shared" si="14"/>
        <v>龙南农商银行杨村支行</v>
      </c>
      <c r="D92" s="29" t="s">
        <v>199</v>
      </c>
      <c r="E92" s="7">
        <v>20800</v>
      </c>
      <c r="F92" s="7" t="str">
        <f t="shared" si="13"/>
        <v>2023年早稻奖补资金</v>
      </c>
      <c r="G92" s="20"/>
      <c r="H92" s="3"/>
      <c r="I92" s="3"/>
    </row>
    <row r="93" spans="1:9" ht="30" customHeight="1">
      <c r="A93" s="7">
        <v>88</v>
      </c>
      <c r="B93" s="13" t="s">
        <v>200</v>
      </c>
      <c r="C93" s="7" t="str">
        <f t="shared" si="14"/>
        <v>龙南农商银行杨村支行</v>
      </c>
      <c r="D93" s="29" t="s">
        <v>201</v>
      </c>
      <c r="E93" s="7">
        <v>25004</v>
      </c>
      <c r="F93" s="7" t="str">
        <f t="shared" si="13"/>
        <v>2023年早稻奖补资金</v>
      </c>
      <c r="G93" s="20"/>
      <c r="H93" s="3"/>
      <c r="I93" s="3"/>
    </row>
    <row r="94" spans="1:9" ht="30" customHeight="1">
      <c r="A94" s="7">
        <v>89</v>
      </c>
      <c r="B94" s="13" t="s">
        <v>202</v>
      </c>
      <c r="C94" s="7" t="str">
        <f t="shared" si="14"/>
        <v>龙南农商银行杨村支行</v>
      </c>
      <c r="D94" s="29" t="s">
        <v>203</v>
      </c>
      <c r="E94" s="7">
        <v>22344</v>
      </c>
      <c r="F94" s="7" t="str">
        <f t="shared" si="13"/>
        <v>2023年早稻奖补资金</v>
      </c>
      <c r="G94" s="20"/>
      <c r="H94" s="3"/>
      <c r="I94" s="3"/>
    </row>
    <row r="95" spans="1:9" ht="30" customHeight="1">
      <c r="A95" s="7">
        <v>90</v>
      </c>
      <c r="B95" s="13" t="s">
        <v>204</v>
      </c>
      <c r="C95" s="7" t="str">
        <f t="shared" si="14"/>
        <v>龙南农商银行杨村支行</v>
      </c>
      <c r="D95" s="29" t="s">
        <v>205</v>
      </c>
      <c r="E95" s="7">
        <v>29012</v>
      </c>
      <c r="F95" s="7" t="str">
        <f t="shared" si="13"/>
        <v>2023年早稻奖补资金</v>
      </c>
      <c r="G95" s="20"/>
      <c r="H95" s="3"/>
      <c r="I95" s="3"/>
    </row>
    <row r="96" spans="1:9" ht="30" customHeight="1">
      <c r="A96" s="7">
        <v>91</v>
      </c>
      <c r="B96" s="13" t="s">
        <v>206</v>
      </c>
      <c r="C96" s="7" t="str">
        <f t="shared" si="14"/>
        <v>龙南农商银行杨村支行</v>
      </c>
      <c r="D96" s="29" t="s">
        <v>207</v>
      </c>
      <c r="E96" s="7">
        <v>29455</v>
      </c>
      <c r="F96" s="7" t="str">
        <f t="shared" si="13"/>
        <v>2023年早稻奖补资金</v>
      </c>
      <c r="G96" s="20"/>
      <c r="H96" s="3"/>
      <c r="I96" s="3"/>
    </row>
    <row r="97" spans="1:9" ht="30" customHeight="1">
      <c r="A97" s="7">
        <v>92</v>
      </c>
      <c r="B97" s="13" t="s">
        <v>208</v>
      </c>
      <c r="C97" s="7" t="str">
        <f t="shared" si="14"/>
        <v>龙南农商银行杨村支行</v>
      </c>
      <c r="D97" s="29" t="s">
        <v>209</v>
      </c>
      <c r="E97" s="7">
        <v>47078</v>
      </c>
      <c r="F97" s="7" t="str">
        <f t="shared" si="13"/>
        <v>2023年早稻奖补资金</v>
      </c>
      <c r="G97" s="20"/>
      <c r="H97" s="3"/>
      <c r="I97" s="3"/>
    </row>
    <row r="98" spans="1:9" ht="30" customHeight="1">
      <c r="A98" s="7">
        <v>93</v>
      </c>
      <c r="B98" s="13" t="s">
        <v>210</v>
      </c>
      <c r="C98" s="7" t="str">
        <f t="shared" si="14"/>
        <v>龙南农商银行杨村支行</v>
      </c>
      <c r="D98" s="29" t="s">
        <v>211</v>
      </c>
      <c r="E98" s="7">
        <v>66380</v>
      </c>
      <c r="F98" s="7" t="str">
        <f t="shared" si="13"/>
        <v>2023年早稻奖补资金</v>
      </c>
      <c r="G98" s="20"/>
      <c r="H98" s="3"/>
      <c r="I98" s="3"/>
    </row>
    <row r="99" spans="1:9" ht="30" customHeight="1">
      <c r="A99" s="7">
        <v>94</v>
      </c>
      <c r="B99" s="13" t="s">
        <v>212</v>
      </c>
      <c r="C99" s="7" t="str">
        <f t="shared" si="14"/>
        <v>龙南农商银行杨村支行</v>
      </c>
      <c r="D99" s="29" t="s">
        <v>213</v>
      </c>
      <c r="E99" s="7">
        <v>22000</v>
      </c>
      <c r="F99" s="7" t="str">
        <f t="shared" si="13"/>
        <v>2023年早稻奖补资金</v>
      </c>
      <c r="G99" s="20"/>
      <c r="H99" s="3"/>
      <c r="I99" s="3"/>
    </row>
    <row r="100" spans="1:9" ht="30" customHeight="1">
      <c r="A100" s="7">
        <v>95</v>
      </c>
      <c r="B100" s="13" t="s">
        <v>214</v>
      </c>
      <c r="C100" s="7" t="str">
        <f t="shared" si="14"/>
        <v>龙南农商银行杨村支行</v>
      </c>
      <c r="D100" s="29" t="s">
        <v>215</v>
      </c>
      <c r="E100" s="7">
        <v>59608</v>
      </c>
      <c r="F100" s="7" t="str">
        <f t="shared" si="13"/>
        <v>2023年早稻奖补资金</v>
      </c>
      <c r="G100" s="20"/>
      <c r="H100" s="3"/>
      <c r="I100" s="3"/>
    </row>
    <row r="101" spans="1:9" ht="30" customHeight="1">
      <c r="A101" s="7">
        <v>96</v>
      </c>
      <c r="B101" s="13" t="s">
        <v>216</v>
      </c>
      <c r="C101" s="7" t="str">
        <f t="shared" si="14"/>
        <v>龙南农商银行杨村支行</v>
      </c>
      <c r="D101" s="29" t="s">
        <v>217</v>
      </c>
      <c r="E101" s="7">
        <v>23234</v>
      </c>
      <c r="F101" s="7" t="str">
        <f t="shared" si="13"/>
        <v>2023年早稻奖补资金</v>
      </c>
      <c r="G101" s="20"/>
      <c r="H101" s="3"/>
      <c r="I101" s="3"/>
    </row>
    <row r="102" spans="1:9" ht="30" customHeight="1">
      <c r="A102" s="14"/>
      <c r="B102" s="13" t="s">
        <v>218</v>
      </c>
      <c r="C102" s="7"/>
      <c r="D102" s="7"/>
      <c r="E102" s="7">
        <f>SUM(E6:E101)</f>
        <v>5463828</v>
      </c>
      <c r="F102" s="7"/>
      <c r="G102" s="20"/>
      <c r="H102" s="3"/>
      <c r="I102" s="3"/>
    </row>
    <row r="103" spans="1:9" ht="30" customHeight="1">
      <c r="A103" s="16" t="s">
        <v>219</v>
      </c>
      <c r="B103" s="4"/>
      <c r="D103" s="4"/>
      <c r="E103" s="16"/>
      <c r="F103" s="16"/>
      <c r="G103" s="3"/>
      <c r="H103" s="3"/>
      <c r="I103" s="3"/>
    </row>
  </sheetData>
  <sheetProtection/>
  <mergeCells count="7">
    <mergeCell ref="E3:F3"/>
    <mergeCell ref="B4:D4"/>
    <mergeCell ref="A4:A5"/>
    <mergeCell ref="E4:E5"/>
    <mergeCell ref="F4:F5"/>
    <mergeCell ref="G4:G5"/>
    <mergeCell ref="A1:G2"/>
  </mergeCells>
  <dataValidations count="1">
    <dataValidation type="list" allowBlank="1" showInputMessage="1" showErrorMessage="1" sqref="C6 C10 C11 C15 C16 C17 C7:C9 C12:C14 C18:C25">
      <formula1>"江西省农村信用社, 中国工商银行, 中国建设银行, 中国农业银行, 中国银行, 交通银行, 中信银行, 江西银行, 中国邮政储蓄银行"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workbookViewId="0" topLeftCell="A1">
      <selection activeCell="A3" sqref="A3:E100"/>
    </sheetView>
  </sheetViews>
  <sheetFormatPr defaultColWidth="9.00390625" defaultRowHeight="14.25"/>
  <cols>
    <col min="1" max="1" width="6.50390625" style="0" customWidth="1"/>
    <col min="2" max="2" width="26.25390625" style="0" customWidth="1"/>
    <col min="3" max="3" width="18.75390625" style="0" customWidth="1"/>
    <col min="4" max="4" width="11.50390625" style="0" customWidth="1"/>
    <col min="5" max="5" width="18.25390625" style="0" customWidth="1"/>
    <col min="6" max="7" width="15.625" style="0" customWidth="1"/>
  </cols>
  <sheetData>
    <row r="1" spans="1:7" ht="21.75" customHeight="1">
      <c r="A1" s="2" t="s">
        <v>220</v>
      </c>
      <c r="B1" s="2"/>
      <c r="C1" s="2"/>
      <c r="D1" s="2"/>
      <c r="E1" s="2"/>
      <c r="F1" s="3"/>
      <c r="G1" s="3"/>
    </row>
    <row r="2" spans="2:7" ht="21.75" customHeight="1">
      <c r="B2" s="4"/>
      <c r="C2" s="4"/>
      <c r="D2" s="5">
        <v>45259</v>
      </c>
      <c r="E2" s="6"/>
      <c r="F2" s="3"/>
      <c r="G2" s="3"/>
    </row>
    <row r="3" spans="1:7" s="1" customFormat="1" ht="21.75" customHeight="1">
      <c r="A3" s="7" t="s">
        <v>3</v>
      </c>
      <c r="B3" s="7" t="s">
        <v>8</v>
      </c>
      <c r="C3" s="7" t="s">
        <v>10</v>
      </c>
      <c r="D3" s="7" t="s">
        <v>221</v>
      </c>
      <c r="E3" s="7" t="s">
        <v>6</v>
      </c>
      <c r="F3" s="8"/>
      <c r="G3" s="8"/>
    </row>
    <row r="4" spans="1:7" ht="21.75" customHeight="1">
      <c r="A4" s="7">
        <v>1</v>
      </c>
      <c r="B4" s="9" t="s">
        <v>11</v>
      </c>
      <c r="C4" s="10" t="s">
        <v>13</v>
      </c>
      <c r="D4" s="7">
        <v>600</v>
      </c>
      <c r="E4" s="7" t="s">
        <v>14</v>
      </c>
      <c r="F4" s="3"/>
      <c r="G4" s="3"/>
    </row>
    <row r="5" spans="1:7" ht="21.75" customHeight="1">
      <c r="A5" s="7">
        <v>2</v>
      </c>
      <c r="B5" s="9" t="s">
        <v>15</v>
      </c>
      <c r="C5" s="30" t="s">
        <v>16</v>
      </c>
      <c r="D5" s="7">
        <v>1200</v>
      </c>
      <c r="E5" s="7" t="s">
        <v>14</v>
      </c>
      <c r="F5" s="3"/>
      <c r="G5" s="3"/>
    </row>
    <row r="6" spans="1:7" ht="21.75" customHeight="1">
      <c r="A6" s="7">
        <v>3</v>
      </c>
      <c r="B6" s="9" t="s">
        <v>17</v>
      </c>
      <c r="C6" s="31" t="s">
        <v>18</v>
      </c>
      <c r="D6" s="7">
        <v>1100</v>
      </c>
      <c r="E6" s="7" t="s">
        <v>14</v>
      </c>
      <c r="F6" s="3"/>
      <c r="G6" s="3"/>
    </row>
    <row r="7" spans="1:7" ht="21.75" customHeight="1">
      <c r="A7" s="7">
        <v>4</v>
      </c>
      <c r="B7" s="9" t="s">
        <v>19</v>
      </c>
      <c r="C7" s="30" t="s">
        <v>20</v>
      </c>
      <c r="D7" s="7">
        <v>1300</v>
      </c>
      <c r="E7" s="7" t="s">
        <v>14</v>
      </c>
      <c r="F7" s="3"/>
      <c r="G7" s="3"/>
    </row>
    <row r="8" spans="1:7" ht="21.75" customHeight="1">
      <c r="A8" s="7">
        <v>5</v>
      </c>
      <c r="B8" s="9" t="s">
        <v>222</v>
      </c>
      <c r="C8" s="30" t="s">
        <v>22</v>
      </c>
      <c r="D8" s="7">
        <v>1000</v>
      </c>
      <c r="E8" s="7" t="s">
        <v>14</v>
      </c>
      <c r="F8" s="3"/>
      <c r="G8" s="3"/>
    </row>
    <row r="9" spans="1:7" ht="21.75" customHeight="1">
      <c r="A9" s="7">
        <v>6</v>
      </c>
      <c r="B9" s="7" t="s">
        <v>23</v>
      </c>
      <c r="C9" s="30" t="s">
        <v>24</v>
      </c>
      <c r="D9" s="7">
        <v>14440.5</v>
      </c>
      <c r="E9" s="7" t="s">
        <v>14</v>
      </c>
      <c r="F9" s="3"/>
      <c r="G9" s="3"/>
    </row>
    <row r="10" spans="1:7" ht="21.75" customHeight="1">
      <c r="A10" s="7">
        <v>7</v>
      </c>
      <c r="B10" s="7" t="s">
        <v>25</v>
      </c>
      <c r="C10" s="32" t="s">
        <v>26</v>
      </c>
      <c r="D10" s="7">
        <v>9742.5</v>
      </c>
      <c r="E10" s="7" t="str">
        <f aca="true" t="shared" si="0" ref="E10:E15">$E$9</f>
        <v>2023年早稻奖补资金</v>
      </c>
      <c r="F10" s="3"/>
      <c r="G10" s="3"/>
    </row>
    <row r="11" spans="1:7" ht="21.75" customHeight="1">
      <c r="A11" s="7">
        <v>8</v>
      </c>
      <c r="B11" s="7" t="s">
        <v>27</v>
      </c>
      <c r="C11" s="30" t="s">
        <v>28</v>
      </c>
      <c r="D11" s="7">
        <v>67542</v>
      </c>
      <c r="E11" s="7" t="str">
        <f t="shared" si="0"/>
        <v>2023年早稻奖补资金</v>
      </c>
      <c r="F11" s="3"/>
      <c r="G11" s="3"/>
    </row>
    <row r="12" spans="1:7" ht="21.75" customHeight="1">
      <c r="A12" s="7">
        <v>9</v>
      </c>
      <c r="B12" s="7" t="s">
        <v>29</v>
      </c>
      <c r="C12" s="30" t="s">
        <v>30</v>
      </c>
      <c r="D12" s="7">
        <v>45486</v>
      </c>
      <c r="E12" s="7" t="str">
        <f t="shared" si="0"/>
        <v>2023年早稻奖补资金</v>
      </c>
      <c r="F12" s="3"/>
      <c r="G12" s="3"/>
    </row>
    <row r="13" spans="1:7" ht="21.75" customHeight="1">
      <c r="A13" s="7">
        <v>10</v>
      </c>
      <c r="B13" s="7" t="s">
        <v>31</v>
      </c>
      <c r="C13" s="30" t="s">
        <v>32</v>
      </c>
      <c r="D13" s="7">
        <v>63698</v>
      </c>
      <c r="E13" s="7" t="str">
        <f t="shared" si="0"/>
        <v>2023年早稻奖补资金</v>
      </c>
      <c r="F13" s="3"/>
      <c r="G13" s="3"/>
    </row>
    <row r="14" spans="1:7" ht="21.75" customHeight="1">
      <c r="A14" s="7">
        <v>11</v>
      </c>
      <c r="B14" s="7" t="s">
        <v>33</v>
      </c>
      <c r="C14" s="30" t="s">
        <v>34</v>
      </c>
      <c r="D14" s="7">
        <v>25804</v>
      </c>
      <c r="E14" s="7" t="str">
        <f t="shared" si="0"/>
        <v>2023年早稻奖补资金</v>
      </c>
      <c r="F14" s="3"/>
      <c r="G14" s="3"/>
    </row>
    <row r="15" spans="1:7" ht="21.75" customHeight="1">
      <c r="A15" s="7">
        <v>12</v>
      </c>
      <c r="B15" s="7" t="s">
        <v>35</v>
      </c>
      <c r="C15" s="32" t="s">
        <v>36</v>
      </c>
      <c r="D15" s="7">
        <v>26552</v>
      </c>
      <c r="E15" s="7" t="str">
        <f t="shared" si="0"/>
        <v>2023年早稻奖补资金</v>
      </c>
      <c r="F15" s="3"/>
      <c r="G15" s="3"/>
    </row>
    <row r="16" spans="1:7" ht="21.75" customHeight="1">
      <c r="A16" s="7">
        <v>13</v>
      </c>
      <c r="B16" s="7" t="s">
        <v>223</v>
      </c>
      <c r="C16" s="29" t="s">
        <v>38</v>
      </c>
      <c r="D16" s="7">
        <v>880</v>
      </c>
      <c r="E16" s="7" t="str">
        <f aca="true" t="shared" si="1" ref="E16:E23">$E$15</f>
        <v>2023年早稻奖补资金</v>
      </c>
      <c r="F16" s="3"/>
      <c r="G16" s="3"/>
    </row>
    <row r="17" spans="1:7" ht="21.75" customHeight="1">
      <c r="A17" s="7">
        <v>14</v>
      </c>
      <c r="B17" s="7" t="s">
        <v>39</v>
      </c>
      <c r="C17" s="29" t="s">
        <v>40</v>
      </c>
      <c r="D17" s="7">
        <v>72638</v>
      </c>
      <c r="E17" s="7" t="str">
        <f t="shared" si="1"/>
        <v>2023年早稻奖补资金</v>
      </c>
      <c r="F17" s="3"/>
      <c r="G17" s="3"/>
    </row>
    <row r="18" spans="1:7" ht="21.75" customHeight="1">
      <c r="A18" s="7">
        <v>15</v>
      </c>
      <c r="B18" s="7" t="s">
        <v>41</v>
      </c>
      <c r="C18" s="29" t="s">
        <v>42</v>
      </c>
      <c r="D18" s="7">
        <v>130282</v>
      </c>
      <c r="E18" s="7" t="str">
        <f t="shared" si="1"/>
        <v>2023年早稻奖补资金</v>
      </c>
      <c r="F18" s="3"/>
      <c r="G18" s="3"/>
    </row>
    <row r="19" spans="1:7" ht="21.75" customHeight="1">
      <c r="A19" s="7">
        <v>16</v>
      </c>
      <c r="B19" s="7" t="s">
        <v>43</v>
      </c>
      <c r="C19" s="29" t="s">
        <v>44</v>
      </c>
      <c r="D19" s="7">
        <v>83486</v>
      </c>
      <c r="E19" s="7" t="str">
        <f t="shared" si="1"/>
        <v>2023年早稻奖补资金</v>
      </c>
      <c r="F19" s="3"/>
      <c r="G19" s="3"/>
    </row>
    <row r="20" spans="1:7" ht="21.75" customHeight="1">
      <c r="A20" s="7">
        <v>17</v>
      </c>
      <c r="B20" s="7" t="s">
        <v>45</v>
      </c>
      <c r="C20" s="29" t="s">
        <v>46</v>
      </c>
      <c r="D20" s="7">
        <v>84570</v>
      </c>
      <c r="E20" s="7" t="str">
        <f t="shared" si="1"/>
        <v>2023年早稻奖补资金</v>
      </c>
      <c r="F20" s="3"/>
      <c r="G20" s="3"/>
    </row>
    <row r="21" spans="1:7" ht="21.75" customHeight="1">
      <c r="A21" s="7">
        <v>18</v>
      </c>
      <c r="B21" s="7" t="s">
        <v>47</v>
      </c>
      <c r="C21" s="29" t="s">
        <v>48</v>
      </c>
      <c r="D21" s="7">
        <v>54960</v>
      </c>
      <c r="E21" s="7" t="str">
        <f t="shared" si="1"/>
        <v>2023年早稻奖补资金</v>
      </c>
      <c r="F21" s="3"/>
      <c r="G21" s="3"/>
    </row>
    <row r="22" spans="1:7" ht="21.75" customHeight="1">
      <c r="A22" s="7">
        <v>19</v>
      </c>
      <c r="B22" s="7" t="s">
        <v>49</v>
      </c>
      <c r="C22" s="29" t="s">
        <v>50</v>
      </c>
      <c r="D22" s="7">
        <v>7570.5</v>
      </c>
      <c r="E22" s="7" t="str">
        <f t="shared" si="1"/>
        <v>2023年早稻奖补资金</v>
      </c>
      <c r="F22" s="3"/>
      <c r="G22" s="3"/>
    </row>
    <row r="23" spans="1:7" ht="21.75" customHeight="1">
      <c r="A23" s="7">
        <v>20</v>
      </c>
      <c r="B23" s="7" t="s">
        <v>224</v>
      </c>
      <c r="C23" s="29" t="s">
        <v>52</v>
      </c>
      <c r="D23" s="7">
        <v>9681</v>
      </c>
      <c r="E23" s="7" t="str">
        <f t="shared" si="1"/>
        <v>2023年早稻奖补资金</v>
      </c>
      <c r="F23" s="3"/>
      <c r="G23" s="3"/>
    </row>
    <row r="24" spans="1:7" ht="21.75" customHeight="1">
      <c r="A24" s="7">
        <v>21</v>
      </c>
      <c r="B24" s="7" t="s">
        <v>53</v>
      </c>
      <c r="C24" s="29" t="s">
        <v>55</v>
      </c>
      <c r="D24" s="7">
        <v>40978</v>
      </c>
      <c r="E24" s="7" t="str">
        <f aca="true" t="shared" si="2" ref="E24:E30">$E$23</f>
        <v>2023年早稻奖补资金</v>
      </c>
      <c r="F24" s="3"/>
      <c r="G24" s="3"/>
    </row>
    <row r="25" spans="1:7" ht="21.75" customHeight="1">
      <c r="A25" s="7">
        <v>22</v>
      </c>
      <c r="B25" s="9" t="s">
        <v>56</v>
      </c>
      <c r="C25" s="29" t="s">
        <v>57</v>
      </c>
      <c r="D25" s="7">
        <v>29600</v>
      </c>
      <c r="E25" s="7" t="str">
        <f t="shared" si="2"/>
        <v>2023年早稻奖补资金</v>
      </c>
      <c r="F25" s="3"/>
      <c r="G25" s="3"/>
    </row>
    <row r="26" spans="1:7" ht="21.75" customHeight="1">
      <c r="A26" s="7">
        <v>23</v>
      </c>
      <c r="B26" s="7" t="s">
        <v>58</v>
      </c>
      <c r="C26" s="29" t="s">
        <v>59</v>
      </c>
      <c r="D26" s="7">
        <v>42600</v>
      </c>
      <c r="E26" s="7" t="str">
        <f t="shared" si="2"/>
        <v>2023年早稻奖补资金</v>
      </c>
      <c r="F26" s="3"/>
      <c r="G26" s="3"/>
    </row>
    <row r="27" spans="1:7" ht="21.75" customHeight="1">
      <c r="A27" s="7">
        <v>24</v>
      </c>
      <c r="B27" s="7" t="s">
        <v>60</v>
      </c>
      <c r="C27" s="29" t="s">
        <v>61</v>
      </c>
      <c r="D27" s="7">
        <v>97920</v>
      </c>
      <c r="E27" s="7" t="str">
        <f t="shared" si="2"/>
        <v>2023年早稻奖补资金</v>
      </c>
      <c r="F27" s="3"/>
      <c r="G27" s="3"/>
    </row>
    <row r="28" spans="1:7" ht="21.75" customHeight="1">
      <c r="A28" s="7">
        <v>25</v>
      </c>
      <c r="B28" s="7" t="s">
        <v>62</v>
      </c>
      <c r="C28" s="29" t="s">
        <v>63</v>
      </c>
      <c r="D28" s="7">
        <v>49262</v>
      </c>
      <c r="E28" s="7" t="str">
        <f t="shared" si="2"/>
        <v>2023年早稻奖补资金</v>
      </c>
      <c r="F28" s="3"/>
      <c r="G28" s="3"/>
    </row>
    <row r="29" spans="1:7" ht="21.75" customHeight="1">
      <c r="A29" s="7">
        <v>26</v>
      </c>
      <c r="B29" s="7" t="s">
        <v>64</v>
      </c>
      <c r="C29" s="29" t="s">
        <v>65</v>
      </c>
      <c r="D29" s="7">
        <v>41828</v>
      </c>
      <c r="E29" s="7" t="str">
        <f t="shared" si="2"/>
        <v>2023年早稻奖补资金</v>
      </c>
      <c r="F29" s="3"/>
      <c r="G29" s="3"/>
    </row>
    <row r="30" spans="1:7" ht="21.75" customHeight="1">
      <c r="A30" s="7">
        <v>27</v>
      </c>
      <c r="B30" s="7" t="s">
        <v>225</v>
      </c>
      <c r="C30" s="29" t="s">
        <v>67</v>
      </c>
      <c r="D30" s="7">
        <v>28834</v>
      </c>
      <c r="E30" s="7" t="str">
        <f t="shared" si="2"/>
        <v>2023年早稻奖补资金</v>
      </c>
      <c r="F30" s="3"/>
      <c r="G30" s="3"/>
    </row>
    <row r="31" spans="1:7" ht="21.75" customHeight="1">
      <c r="A31" s="7">
        <v>28</v>
      </c>
      <c r="B31" s="7" t="s">
        <v>68</v>
      </c>
      <c r="C31" s="29" t="s">
        <v>70</v>
      </c>
      <c r="D31" s="7">
        <v>110550</v>
      </c>
      <c r="E31" s="7" t="str">
        <f aca="true" t="shared" si="3" ref="E31:E33">E30</f>
        <v>2023年早稻奖补资金</v>
      </c>
      <c r="F31" s="3"/>
      <c r="G31" s="3"/>
    </row>
    <row r="32" spans="1:7" ht="21.75" customHeight="1">
      <c r="A32" s="7">
        <v>29</v>
      </c>
      <c r="B32" s="7" t="s">
        <v>71</v>
      </c>
      <c r="C32" s="29" t="s">
        <v>72</v>
      </c>
      <c r="D32" s="7">
        <v>177534</v>
      </c>
      <c r="E32" s="7" t="str">
        <f t="shared" si="3"/>
        <v>2023年早稻奖补资金</v>
      </c>
      <c r="F32" s="3"/>
      <c r="G32" s="3"/>
    </row>
    <row r="33" spans="1:7" ht="21.75" customHeight="1">
      <c r="A33" s="7">
        <v>30</v>
      </c>
      <c r="B33" s="7" t="s">
        <v>73</v>
      </c>
      <c r="C33" s="29" t="s">
        <v>74</v>
      </c>
      <c r="D33" s="7">
        <v>99254</v>
      </c>
      <c r="E33" s="7" t="str">
        <f t="shared" si="3"/>
        <v>2023年早稻奖补资金</v>
      </c>
      <c r="F33" s="3"/>
      <c r="G33" s="3"/>
    </row>
    <row r="34" spans="1:7" ht="21.75" customHeight="1">
      <c r="A34" s="7">
        <v>31</v>
      </c>
      <c r="B34" s="7" t="s">
        <v>75</v>
      </c>
      <c r="C34" s="29" t="s">
        <v>77</v>
      </c>
      <c r="D34" s="7">
        <v>53302</v>
      </c>
      <c r="E34" s="7" t="str">
        <f aca="true" t="shared" si="4" ref="E34:E38">$E$33</f>
        <v>2023年早稻奖补资金</v>
      </c>
      <c r="F34" s="3"/>
      <c r="G34" s="3"/>
    </row>
    <row r="35" spans="1:7" ht="21.75" customHeight="1">
      <c r="A35" s="7">
        <v>32</v>
      </c>
      <c r="B35" s="7" t="s">
        <v>78</v>
      </c>
      <c r="C35" s="29" t="s">
        <v>79</v>
      </c>
      <c r="D35" s="7">
        <v>49422</v>
      </c>
      <c r="E35" s="7" t="str">
        <f t="shared" si="4"/>
        <v>2023年早稻奖补资金</v>
      </c>
      <c r="F35" s="3"/>
      <c r="G35" s="3"/>
    </row>
    <row r="36" spans="1:7" ht="21.75" customHeight="1">
      <c r="A36" s="7">
        <v>33</v>
      </c>
      <c r="B36" s="7" t="s">
        <v>80</v>
      </c>
      <c r="C36" s="29" t="s">
        <v>81</v>
      </c>
      <c r="D36" s="7">
        <v>79008</v>
      </c>
      <c r="E36" s="7" t="str">
        <f t="shared" si="4"/>
        <v>2023年早稻奖补资金</v>
      </c>
      <c r="F36" s="3"/>
      <c r="G36" s="3"/>
    </row>
    <row r="37" spans="1:7" ht="21.75" customHeight="1">
      <c r="A37" s="7">
        <v>34</v>
      </c>
      <c r="B37" s="7" t="s">
        <v>82</v>
      </c>
      <c r="C37" s="29" t="s">
        <v>83</v>
      </c>
      <c r="D37" s="7">
        <v>92994</v>
      </c>
      <c r="E37" s="7" t="str">
        <f t="shared" si="4"/>
        <v>2023年早稻奖补资金</v>
      </c>
      <c r="F37" s="3"/>
      <c r="G37" s="3"/>
    </row>
    <row r="38" spans="1:7" ht="21.75" customHeight="1">
      <c r="A38" s="7">
        <v>35</v>
      </c>
      <c r="B38" s="13" t="s">
        <v>84</v>
      </c>
      <c r="C38" s="29" t="s">
        <v>85</v>
      </c>
      <c r="D38" s="7">
        <v>34486</v>
      </c>
      <c r="E38" s="7" t="str">
        <f t="shared" si="4"/>
        <v>2023年早稻奖补资金</v>
      </c>
      <c r="F38" s="3"/>
      <c r="G38" s="3"/>
    </row>
    <row r="39" spans="1:7" ht="21.75" customHeight="1">
      <c r="A39" s="7">
        <v>36</v>
      </c>
      <c r="B39" s="13" t="s">
        <v>86</v>
      </c>
      <c r="C39" s="29" t="s">
        <v>88</v>
      </c>
      <c r="D39" s="7">
        <v>39938</v>
      </c>
      <c r="E39" s="7" t="s">
        <v>14</v>
      </c>
      <c r="F39" s="3"/>
      <c r="G39" s="3"/>
    </row>
    <row r="40" spans="1:7" ht="21.75" customHeight="1">
      <c r="A40" s="7">
        <v>37</v>
      </c>
      <c r="B40" s="13" t="s">
        <v>89</v>
      </c>
      <c r="C40" s="29" t="s">
        <v>90</v>
      </c>
      <c r="D40" s="7">
        <v>61250</v>
      </c>
      <c r="E40" s="7" t="s">
        <v>14</v>
      </c>
      <c r="F40" s="3"/>
      <c r="G40" s="3"/>
    </row>
    <row r="41" spans="1:7" ht="21.75" customHeight="1">
      <c r="A41" s="7">
        <v>38</v>
      </c>
      <c r="B41" s="13" t="s">
        <v>91</v>
      </c>
      <c r="C41" s="29" t="s">
        <v>93</v>
      </c>
      <c r="D41" s="7">
        <v>60626</v>
      </c>
      <c r="E41" s="7" t="str">
        <f aca="true" t="shared" si="5" ref="E41:E55">$E$40</f>
        <v>2023年早稻奖补资金</v>
      </c>
      <c r="F41" s="3"/>
      <c r="G41" s="3"/>
    </row>
    <row r="42" spans="1:7" ht="21.75" customHeight="1">
      <c r="A42" s="7">
        <v>39</v>
      </c>
      <c r="B42" s="13" t="s">
        <v>94</v>
      </c>
      <c r="C42" s="29" t="s">
        <v>95</v>
      </c>
      <c r="D42" s="7">
        <v>94482</v>
      </c>
      <c r="E42" s="7" t="str">
        <f t="shared" si="5"/>
        <v>2023年早稻奖补资金</v>
      </c>
      <c r="F42" s="3"/>
      <c r="G42" s="3"/>
    </row>
    <row r="43" spans="1:7" ht="21.75" customHeight="1">
      <c r="A43" s="7">
        <v>40</v>
      </c>
      <c r="B43" s="13" t="s">
        <v>96</v>
      </c>
      <c r="C43" s="29" t="s">
        <v>97</v>
      </c>
      <c r="D43" s="7">
        <v>102308</v>
      </c>
      <c r="E43" s="7" t="str">
        <f t="shared" si="5"/>
        <v>2023年早稻奖补资金</v>
      </c>
      <c r="F43" s="3"/>
      <c r="G43" s="3"/>
    </row>
    <row r="44" spans="1:7" ht="21.75" customHeight="1">
      <c r="A44" s="7">
        <v>41</v>
      </c>
      <c r="B44" s="9" t="s">
        <v>98</v>
      </c>
      <c r="C44" s="30" t="s">
        <v>99</v>
      </c>
      <c r="D44" s="7">
        <v>54694</v>
      </c>
      <c r="E44" s="7" t="str">
        <f t="shared" si="5"/>
        <v>2023年早稻奖补资金</v>
      </c>
      <c r="F44" s="3"/>
      <c r="G44" s="3"/>
    </row>
    <row r="45" spans="1:7" ht="21.75" customHeight="1">
      <c r="A45" s="7">
        <v>42</v>
      </c>
      <c r="B45" s="9" t="s">
        <v>100</v>
      </c>
      <c r="C45" s="30" t="s">
        <v>101</v>
      </c>
      <c r="D45" s="7">
        <v>130372</v>
      </c>
      <c r="E45" s="7" t="str">
        <f t="shared" si="5"/>
        <v>2023年早稻奖补资金</v>
      </c>
      <c r="F45" s="3"/>
      <c r="G45" s="3"/>
    </row>
    <row r="46" spans="1:7" ht="21.75" customHeight="1">
      <c r="A46" s="7">
        <v>43</v>
      </c>
      <c r="B46" s="9" t="s">
        <v>102</v>
      </c>
      <c r="C46" s="30" t="s">
        <v>226</v>
      </c>
      <c r="D46" s="7">
        <v>78286</v>
      </c>
      <c r="E46" s="7" t="str">
        <f t="shared" si="5"/>
        <v>2023年早稻奖补资金</v>
      </c>
      <c r="F46" s="3"/>
      <c r="G46" s="3"/>
    </row>
    <row r="47" spans="1:7" ht="21.75" customHeight="1">
      <c r="A47" s="7">
        <v>44</v>
      </c>
      <c r="B47" s="9" t="s">
        <v>104</v>
      </c>
      <c r="C47" s="30" t="s">
        <v>105</v>
      </c>
      <c r="D47" s="7">
        <v>93684</v>
      </c>
      <c r="E47" s="7" t="str">
        <f t="shared" si="5"/>
        <v>2023年早稻奖补资金</v>
      </c>
      <c r="F47" s="3"/>
      <c r="G47" s="3"/>
    </row>
    <row r="48" spans="1:7" ht="21.75" customHeight="1">
      <c r="A48" s="7">
        <v>45</v>
      </c>
      <c r="B48" s="9" t="s">
        <v>106</v>
      </c>
      <c r="C48" s="30" t="s">
        <v>107</v>
      </c>
      <c r="D48" s="7">
        <v>96512</v>
      </c>
      <c r="E48" s="7" t="str">
        <f t="shared" si="5"/>
        <v>2023年早稻奖补资金</v>
      </c>
      <c r="F48" s="3"/>
      <c r="G48" s="3"/>
    </row>
    <row r="49" spans="1:7" ht="21.75" customHeight="1">
      <c r="A49" s="7">
        <v>46</v>
      </c>
      <c r="B49" s="9" t="s">
        <v>108</v>
      </c>
      <c r="C49" s="30" t="s">
        <v>109</v>
      </c>
      <c r="D49" s="7">
        <v>50760</v>
      </c>
      <c r="E49" s="7" t="str">
        <f t="shared" si="5"/>
        <v>2023年早稻奖补资金</v>
      </c>
      <c r="F49" s="3"/>
      <c r="G49" s="3"/>
    </row>
    <row r="50" spans="1:7" ht="21.75" customHeight="1">
      <c r="A50" s="7">
        <v>47</v>
      </c>
      <c r="B50" s="9" t="s">
        <v>110</v>
      </c>
      <c r="C50" s="30" t="s">
        <v>111</v>
      </c>
      <c r="D50" s="7">
        <v>25446</v>
      </c>
      <c r="E50" s="7" t="str">
        <f t="shared" si="5"/>
        <v>2023年早稻奖补资金</v>
      </c>
      <c r="F50" s="3"/>
      <c r="G50" s="3"/>
    </row>
    <row r="51" spans="1:7" ht="21.75" customHeight="1">
      <c r="A51" s="7">
        <v>48</v>
      </c>
      <c r="B51" s="13" t="s">
        <v>112</v>
      </c>
      <c r="C51" s="29" t="s">
        <v>114</v>
      </c>
      <c r="D51" s="7">
        <v>122094.5</v>
      </c>
      <c r="E51" s="7" t="str">
        <f t="shared" si="5"/>
        <v>2023年早稻奖补资金</v>
      </c>
      <c r="F51" s="3"/>
      <c r="G51" s="3"/>
    </row>
    <row r="52" spans="1:7" ht="21.75" customHeight="1">
      <c r="A52" s="7">
        <v>49</v>
      </c>
      <c r="B52" s="13" t="s">
        <v>115</v>
      </c>
      <c r="C52" s="29" t="s">
        <v>116</v>
      </c>
      <c r="D52" s="7">
        <v>89872</v>
      </c>
      <c r="E52" s="7" t="str">
        <f t="shared" si="5"/>
        <v>2023年早稻奖补资金</v>
      </c>
      <c r="F52" s="3"/>
      <c r="G52" s="3"/>
    </row>
    <row r="53" spans="1:7" ht="21.75" customHeight="1">
      <c r="A53" s="7">
        <v>50</v>
      </c>
      <c r="B53" s="13" t="s">
        <v>117</v>
      </c>
      <c r="C53" s="29" t="s">
        <v>118</v>
      </c>
      <c r="D53" s="7">
        <v>36722</v>
      </c>
      <c r="E53" s="7" t="str">
        <f t="shared" si="5"/>
        <v>2023年早稻奖补资金</v>
      </c>
      <c r="F53" s="3"/>
      <c r="G53" s="3"/>
    </row>
    <row r="54" spans="1:7" ht="21.75" customHeight="1">
      <c r="A54" s="7">
        <v>51</v>
      </c>
      <c r="B54" s="13" t="s">
        <v>119</v>
      </c>
      <c r="C54" s="29" t="s">
        <v>120</v>
      </c>
      <c r="D54" s="7">
        <v>46946</v>
      </c>
      <c r="E54" s="7" t="str">
        <f t="shared" si="5"/>
        <v>2023年早稻奖补资金</v>
      </c>
      <c r="F54" s="3"/>
      <c r="G54" s="3"/>
    </row>
    <row r="55" spans="1:7" ht="21.75" customHeight="1">
      <c r="A55" s="7">
        <v>52</v>
      </c>
      <c r="B55" s="13" t="s">
        <v>121</v>
      </c>
      <c r="C55" s="29" t="s">
        <v>122</v>
      </c>
      <c r="D55" s="7">
        <v>100678</v>
      </c>
      <c r="E55" s="7" t="str">
        <f t="shared" si="5"/>
        <v>2023年早稻奖补资金</v>
      </c>
      <c r="F55" s="3"/>
      <c r="G55" s="3"/>
    </row>
    <row r="56" spans="1:7" ht="21.75" customHeight="1">
      <c r="A56" s="7">
        <v>53</v>
      </c>
      <c r="B56" s="13" t="s">
        <v>123</v>
      </c>
      <c r="C56" s="29" t="s">
        <v>124</v>
      </c>
      <c r="D56" s="7">
        <v>62490</v>
      </c>
      <c r="E56" s="7" t="s">
        <v>14</v>
      </c>
      <c r="F56" s="3"/>
      <c r="G56" s="3"/>
    </row>
    <row r="57" spans="1:7" ht="21.75" customHeight="1">
      <c r="A57" s="7">
        <v>54</v>
      </c>
      <c r="B57" s="13" t="s">
        <v>125</v>
      </c>
      <c r="C57" s="29" t="s">
        <v>127</v>
      </c>
      <c r="D57" s="7">
        <v>3500</v>
      </c>
      <c r="E57" s="7" t="str">
        <f>$E$40</f>
        <v>2023年早稻奖补资金</v>
      </c>
      <c r="F57" s="3"/>
      <c r="G57" s="3"/>
    </row>
    <row r="58" spans="1:7" ht="21.75" customHeight="1">
      <c r="A58" s="7">
        <v>55</v>
      </c>
      <c r="B58" s="13" t="s">
        <v>128</v>
      </c>
      <c r="C58" s="29" t="s">
        <v>130</v>
      </c>
      <c r="D58" s="7">
        <v>3000</v>
      </c>
      <c r="E58" s="7" t="str">
        <f aca="true" t="shared" si="6" ref="E58:E63">$E$57</f>
        <v>2023年早稻奖补资金</v>
      </c>
      <c r="F58" s="3"/>
      <c r="G58" s="3"/>
    </row>
    <row r="59" spans="1:7" ht="21.75" customHeight="1">
      <c r="A59" s="7">
        <v>56</v>
      </c>
      <c r="B59" s="13" t="s">
        <v>131</v>
      </c>
      <c r="C59" s="29" t="s">
        <v>133</v>
      </c>
      <c r="D59" s="7">
        <v>2074</v>
      </c>
      <c r="E59" s="7" t="str">
        <f t="shared" si="6"/>
        <v>2023年早稻奖补资金</v>
      </c>
      <c r="F59" s="3"/>
      <c r="G59" s="3"/>
    </row>
    <row r="60" spans="1:7" ht="21.75" customHeight="1">
      <c r="A60" s="7">
        <v>57</v>
      </c>
      <c r="B60" s="13" t="s">
        <v>134</v>
      </c>
      <c r="C60" s="29" t="s">
        <v>135</v>
      </c>
      <c r="D60" s="7">
        <v>70668</v>
      </c>
      <c r="E60" s="7" t="str">
        <f t="shared" si="6"/>
        <v>2023年早稻奖补资金</v>
      </c>
      <c r="F60" s="3"/>
      <c r="G60" s="3"/>
    </row>
    <row r="61" spans="1:7" ht="21.75" customHeight="1">
      <c r="A61" s="7">
        <v>58</v>
      </c>
      <c r="B61" s="13" t="s">
        <v>136</v>
      </c>
      <c r="C61" s="29" t="s">
        <v>137</v>
      </c>
      <c r="D61" s="7">
        <v>20000</v>
      </c>
      <c r="E61" s="7" t="str">
        <f t="shared" si="6"/>
        <v>2023年早稻奖补资金</v>
      </c>
      <c r="F61" s="3"/>
      <c r="G61" s="3"/>
    </row>
    <row r="62" spans="1:7" ht="21.75" customHeight="1">
      <c r="A62" s="7">
        <v>59</v>
      </c>
      <c r="B62" s="13" t="s">
        <v>138</v>
      </c>
      <c r="C62" s="29" t="s">
        <v>139</v>
      </c>
      <c r="D62" s="7">
        <v>24650</v>
      </c>
      <c r="E62" s="7" t="str">
        <f t="shared" si="6"/>
        <v>2023年早稻奖补资金</v>
      </c>
      <c r="F62" s="3"/>
      <c r="G62" s="3"/>
    </row>
    <row r="63" spans="1:7" ht="21.75" customHeight="1">
      <c r="A63" s="7">
        <v>60</v>
      </c>
      <c r="B63" s="13" t="s">
        <v>140</v>
      </c>
      <c r="C63" s="29" t="s">
        <v>141</v>
      </c>
      <c r="D63" s="7">
        <v>22770</v>
      </c>
      <c r="E63" s="7" t="str">
        <f t="shared" si="6"/>
        <v>2023年早稻奖补资金</v>
      </c>
      <c r="F63" s="3"/>
      <c r="G63" s="3"/>
    </row>
    <row r="64" spans="1:7" ht="21.75" customHeight="1">
      <c r="A64" s="7">
        <v>61</v>
      </c>
      <c r="B64" s="13" t="s">
        <v>142</v>
      </c>
      <c r="C64" s="29" t="s">
        <v>144</v>
      </c>
      <c r="D64" s="7">
        <v>70510</v>
      </c>
      <c r="E64" s="7" t="str">
        <f aca="true" t="shared" si="7" ref="E64:E69">$E$63</f>
        <v>2023年早稻奖补资金</v>
      </c>
      <c r="F64" s="3"/>
      <c r="G64" s="3"/>
    </row>
    <row r="65" spans="1:7" ht="21.75" customHeight="1">
      <c r="A65" s="7">
        <v>62</v>
      </c>
      <c r="B65" s="13" t="s">
        <v>145</v>
      </c>
      <c r="C65" s="29" t="s">
        <v>146</v>
      </c>
      <c r="D65" s="7">
        <v>27526</v>
      </c>
      <c r="E65" s="7" t="str">
        <f t="shared" si="7"/>
        <v>2023年早稻奖补资金</v>
      </c>
      <c r="F65" s="3"/>
      <c r="G65" s="3"/>
    </row>
    <row r="66" spans="1:7" ht="21.75" customHeight="1">
      <c r="A66" s="7">
        <v>63</v>
      </c>
      <c r="B66" s="13" t="s">
        <v>147</v>
      </c>
      <c r="C66" s="29" t="s">
        <v>148</v>
      </c>
      <c r="D66" s="7">
        <v>26358</v>
      </c>
      <c r="E66" s="7" t="str">
        <f t="shared" si="7"/>
        <v>2023年早稻奖补资金</v>
      </c>
      <c r="F66" s="3"/>
      <c r="G66" s="3"/>
    </row>
    <row r="67" spans="1:7" ht="21.75" customHeight="1">
      <c r="A67" s="7">
        <v>64</v>
      </c>
      <c r="B67" s="13" t="s">
        <v>149</v>
      </c>
      <c r="C67" s="29" t="s">
        <v>150</v>
      </c>
      <c r="D67" s="7">
        <v>56068</v>
      </c>
      <c r="E67" s="7" t="str">
        <f t="shared" si="7"/>
        <v>2023年早稻奖补资金</v>
      </c>
      <c r="F67" s="3"/>
      <c r="G67" s="3"/>
    </row>
    <row r="68" spans="1:7" ht="21.75" customHeight="1">
      <c r="A68" s="7">
        <v>65</v>
      </c>
      <c r="B68" s="13" t="s">
        <v>151</v>
      </c>
      <c r="C68" s="29" t="s">
        <v>152</v>
      </c>
      <c r="D68" s="7">
        <v>25000</v>
      </c>
      <c r="E68" s="7" t="str">
        <f t="shared" si="7"/>
        <v>2023年早稻奖补资金</v>
      </c>
      <c r="F68" s="3"/>
      <c r="G68" s="3"/>
    </row>
    <row r="69" spans="1:7" ht="21.75" customHeight="1">
      <c r="A69" s="7">
        <v>66</v>
      </c>
      <c r="B69" s="13" t="s">
        <v>153</v>
      </c>
      <c r="C69" s="29" t="s">
        <v>154</v>
      </c>
      <c r="D69" s="7">
        <v>20462</v>
      </c>
      <c r="E69" s="7" t="str">
        <f t="shared" si="7"/>
        <v>2023年早稻奖补资金</v>
      </c>
      <c r="F69" s="3"/>
      <c r="G69" s="3"/>
    </row>
    <row r="70" spans="1:7" ht="21.75" customHeight="1">
      <c r="A70" s="7">
        <v>67</v>
      </c>
      <c r="B70" s="13" t="s">
        <v>155</v>
      </c>
      <c r="C70" s="29" t="s">
        <v>157</v>
      </c>
      <c r="D70" s="7">
        <v>25608</v>
      </c>
      <c r="E70" s="7" t="str">
        <f aca="true" t="shared" si="8" ref="E70:E74">$E$69</f>
        <v>2023年早稻奖补资金</v>
      </c>
      <c r="F70" s="3"/>
      <c r="G70" s="3"/>
    </row>
    <row r="71" spans="1:7" ht="21.75" customHeight="1">
      <c r="A71" s="7">
        <v>68</v>
      </c>
      <c r="B71" s="13" t="s">
        <v>158</v>
      </c>
      <c r="C71" s="29" t="s">
        <v>159</v>
      </c>
      <c r="D71" s="7">
        <v>73950</v>
      </c>
      <c r="E71" s="7" t="str">
        <f t="shared" si="8"/>
        <v>2023年早稻奖补资金</v>
      </c>
      <c r="F71" s="3"/>
      <c r="G71" s="3"/>
    </row>
    <row r="72" spans="1:7" ht="21.75" customHeight="1">
      <c r="A72" s="7">
        <v>69</v>
      </c>
      <c r="B72" s="13" t="s">
        <v>160</v>
      </c>
      <c r="C72" s="29" t="s">
        <v>161</v>
      </c>
      <c r="D72" s="7">
        <v>87060</v>
      </c>
      <c r="E72" s="7" t="str">
        <f t="shared" si="8"/>
        <v>2023年早稻奖补资金</v>
      </c>
      <c r="F72" s="3"/>
      <c r="G72" s="3"/>
    </row>
    <row r="73" spans="1:7" ht="21.75" customHeight="1">
      <c r="A73" s="7">
        <v>70</v>
      </c>
      <c r="B73" s="13" t="s">
        <v>162</v>
      </c>
      <c r="C73" s="29" t="s">
        <v>163</v>
      </c>
      <c r="D73" s="7">
        <v>123670</v>
      </c>
      <c r="E73" s="7" t="str">
        <f t="shared" si="8"/>
        <v>2023年早稻奖补资金</v>
      </c>
      <c r="F73" s="3"/>
      <c r="G73" s="3"/>
    </row>
    <row r="74" spans="1:7" ht="21.75" customHeight="1">
      <c r="A74" s="7">
        <v>71</v>
      </c>
      <c r="B74" s="13" t="s">
        <v>164</v>
      </c>
      <c r="C74" s="29" t="s">
        <v>165</v>
      </c>
      <c r="D74" s="7">
        <v>119300</v>
      </c>
      <c r="E74" s="7" t="str">
        <f t="shared" si="8"/>
        <v>2023年早稻奖补资金</v>
      </c>
      <c r="F74" s="3"/>
      <c r="G74" s="3"/>
    </row>
    <row r="75" spans="1:7" ht="21.75" customHeight="1">
      <c r="A75" s="7">
        <v>72</v>
      </c>
      <c r="B75" s="13" t="s">
        <v>166</v>
      </c>
      <c r="C75" s="29" t="s">
        <v>168</v>
      </c>
      <c r="D75" s="7">
        <v>126040</v>
      </c>
      <c r="E75" s="7" t="str">
        <f aca="true" t="shared" si="9" ref="E75:E99">$E$74</f>
        <v>2023年早稻奖补资金</v>
      </c>
      <c r="F75" s="3"/>
      <c r="G75" s="3"/>
    </row>
    <row r="76" spans="1:7" ht="21.75" customHeight="1">
      <c r="A76" s="7">
        <v>73</v>
      </c>
      <c r="B76" s="13" t="s">
        <v>169</v>
      </c>
      <c r="C76" s="29" t="s">
        <v>170</v>
      </c>
      <c r="D76" s="7">
        <v>46236</v>
      </c>
      <c r="E76" s="7" t="str">
        <f t="shared" si="9"/>
        <v>2023年早稻奖补资金</v>
      </c>
      <c r="F76" s="3"/>
      <c r="G76" s="3"/>
    </row>
    <row r="77" spans="1:7" ht="21.75" customHeight="1">
      <c r="A77" s="7">
        <v>74</v>
      </c>
      <c r="B77" s="13" t="s">
        <v>171</v>
      </c>
      <c r="C77" s="29" t="s">
        <v>172</v>
      </c>
      <c r="D77" s="7">
        <v>47474</v>
      </c>
      <c r="E77" s="7" t="str">
        <f t="shared" si="9"/>
        <v>2023年早稻奖补资金</v>
      </c>
      <c r="F77" s="3"/>
      <c r="G77" s="3"/>
    </row>
    <row r="78" spans="1:7" ht="21.75" customHeight="1">
      <c r="A78" s="7">
        <v>75</v>
      </c>
      <c r="B78" s="13" t="s">
        <v>173</v>
      </c>
      <c r="C78" s="29" t="s">
        <v>174</v>
      </c>
      <c r="D78" s="7">
        <v>42702</v>
      </c>
      <c r="E78" s="7" t="str">
        <f t="shared" si="9"/>
        <v>2023年早稻奖补资金</v>
      </c>
      <c r="F78" s="3"/>
      <c r="G78" s="3"/>
    </row>
    <row r="79" spans="1:7" ht="21.75" customHeight="1">
      <c r="A79" s="7">
        <v>76</v>
      </c>
      <c r="B79" s="13" t="s">
        <v>175</v>
      </c>
      <c r="C79" s="29" t="s">
        <v>176</v>
      </c>
      <c r="D79" s="7">
        <v>24736</v>
      </c>
      <c r="E79" s="7" t="str">
        <f t="shared" si="9"/>
        <v>2023年早稻奖补资金</v>
      </c>
      <c r="F79" s="3"/>
      <c r="G79" s="3"/>
    </row>
    <row r="80" spans="1:7" ht="21.75" customHeight="1">
      <c r="A80" s="7">
        <v>77</v>
      </c>
      <c r="B80" s="13" t="s">
        <v>177</v>
      </c>
      <c r="C80" s="29" t="s">
        <v>178</v>
      </c>
      <c r="D80" s="7">
        <v>94504</v>
      </c>
      <c r="E80" s="7" t="str">
        <f t="shared" si="9"/>
        <v>2023年早稻奖补资金</v>
      </c>
      <c r="F80" s="3"/>
      <c r="G80" s="3"/>
    </row>
    <row r="81" spans="1:7" ht="21.75" customHeight="1">
      <c r="A81" s="7">
        <v>78</v>
      </c>
      <c r="B81" s="13" t="s">
        <v>179</v>
      </c>
      <c r="C81" s="29" t="s">
        <v>181</v>
      </c>
      <c r="D81" s="7">
        <v>89920</v>
      </c>
      <c r="E81" s="7" t="str">
        <f t="shared" si="9"/>
        <v>2023年早稻奖补资金</v>
      </c>
      <c r="F81" s="3"/>
      <c r="G81" s="3"/>
    </row>
    <row r="82" spans="1:7" ht="21.75" customHeight="1">
      <c r="A82" s="7">
        <v>79</v>
      </c>
      <c r="B82" s="13" t="s">
        <v>182</v>
      </c>
      <c r="C82" s="29" t="s">
        <v>183</v>
      </c>
      <c r="D82" s="7">
        <v>206956</v>
      </c>
      <c r="E82" s="7" t="str">
        <f t="shared" si="9"/>
        <v>2023年早稻奖补资金</v>
      </c>
      <c r="F82" s="3"/>
      <c r="G82" s="3"/>
    </row>
    <row r="83" spans="1:7" ht="21.75" customHeight="1">
      <c r="A83" s="7">
        <v>80</v>
      </c>
      <c r="B83" s="13" t="s">
        <v>184</v>
      </c>
      <c r="C83" s="29" t="s">
        <v>185</v>
      </c>
      <c r="D83" s="7">
        <v>279102</v>
      </c>
      <c r="E83" s="7" t="str">
        <f t="shared" si="9"/>
        <v>2023年早稻奖补资金</v>
      </c>
      <c r="F83" s="3"/>
      <c r="G83" s="3"/>
    </row>
    <row r="84" spans="1:7" ht="21.75" customHeight="1">
      <c r="A84" s="7">
        <v>81</v>
      </c>
      <c r="B84" s="13" t="s">
        <v>186</v>
      </c>
      <c r="C84" s="29" t="s">
        <v>187</v>
      </c>
      <c r="D84" s="7">
        <v>91348</v>
      </c>
      <c r="E84" s="7" t="str">
        <f t="shared" si="9"/>
        <v>2023年早稻奖补资金</v>
      </c>
      <c r="F84" s="3"/>
      <c r="G84" s="3"/>
    </row>
    <row r="85" spans="1:7" ht="21.75" customHeight="1">
      <c r="A85" s="7">
        <v>82</v>
      </c>
      <c r="B85" s="13" t="s">
        <v>188</v>
      </c>
      <c r="C85" s="29" t="s">
        <v>189</v>
      </c>
      <c r="D85" s="7">
        <v>12852</v>
      </c>
      <c r="E85" s="7" t="str">
        <f t="shared" si="9"/>
        <v>2023年早稻奖补资金</v>
      </c>
      <c r="F85" s="3"/>
      <c r="G85" s="3"/>
    </row>
    <row r="86" spans="1:7" ht="21.75" customHeight="1">
      <c r="A86" s="7">
        <v>83</v>
      </c>
      <c r="B86" s="13" t="s">
        <v>190</v>
      </c>
      <c r="C86" s="29" t="s">
        <v>227</v>
      </c>
      <c r="D86" s="7">
        <v>38974</v>
      </c>
      <c r="E86" s="7" t="str">
        <f t="shared" si="9"/>
        <v>2023年早稻奖补资金</v>
      </c>
      <c r="F86" s="3"/>
      <c r="G86" s="3"/>
    </row>
    <row r="87" spans="1:7" ht="21.75" customHeight="1">
      <c r="A87" s="7">
        <v>84</v>
      </c>
      <c r="B87" s="13" t="s">
        <v>192</v>
      </c>
      <c r="C87" s="29" t="s">
        <v>193</v>
      </c>
      <c r="D87" s="7">
        <v>44832</v>
      </c>
      <c r="E87" s="7" t="str">
        <f t="shared" si="9"/>
        <v>2023年早稻奖补资金</v>
      </c>
      <c r="F87" s="3"/>
      <c r="G87" s="3"/>
    </row>
    <row r="88" spans="1:7" ht="21.75" customHeight="1">
      <c r="A88" s="7">
        <v>85</v>
      </c>
      <c r="B88" s="13" t="s">
        <v>194</v>
      </c>
      <c r="C88" s="29" t="s">
        <v>195</v>
      </c>
      <c r="D88" s="7">
        <v>42508</v>
      </c>
      <c r="E88" s="7" t="str">
        <f t="shared" si="9"/>
        <v>2023年早稻奖补资金</v>
      </c>
      <c r="F88" s="3"/>
      <c r="G88" s="3"/>
    </row>
    <row r="89" spans="1:7" ht="21.75" customHeight="1">
      <c r="A89" s="7">
        <v>86</v>
      </c>
      <c r="B89" s="13" t="s">
        <v>196</v>
      </c>
      <c r="C89" s="29" t="s">
        <v>197</v>
      </c>
      <c r="D89" s="7">
        <v>51290</v>
      </c>
      <c r="E89" s="7" t="str">
        <f t="shared" si="9"/>
        <v>2023年早稻奖补资金</v>
      </c>
      <c r="F89" s="3"/>
      <c r="G89" s="3"/>
    </row>
    <row r="90" spans="1:7" ht="21.75" customHeight="1">
      <c r="A90" s="7">
        <v>87</v>
      </c>
      <c r="B90" s="13" t="s">
        <v>198</v>
      </c>
      <c r="C90" s="29" t="s">
        <v>199</v>
      </c>
      <c r="D90" s="7">
        <v>20800</v>
      </c>
      <c r="E90" s="7" t="str">
        <f t="shared" si="9"/>
        <v>2023年早稻奖补资金</v>
      </c>
      <c r="F90" s="3"/>
      <c r="G90" s="3"/>
    </row>
    <row r="91" spans="1:7" ht="21.75" customHeight="1">
      <c r="A91" s="7">
        <v>88</v>
      </c>
      <c r="B91" s="13" t="s">
        <v>200</v>
      </c>
      <c r="C91" s="29" t="s">
        <v>201</v>
      </c>
      <c r="D91" s="7">
        <v>25004</v>
      </c>
      <c r="E91" s="7" t="str">
        <f t="shared" si="9"/>
        <v>2023年早稻奖补资金</v>
      </c>
      <c r="F91" s="3"/>
      <c r="G91" s="3"/>
    </row>
    <row r="92" spans="1:7" ht="21.75" customHeight="1">
      <c r="A92" s="7">
        <v>89</v>
      </c>
      <c r="B92" s="13" t="s">
        <v>202</v>
      </c>
      <c r="C92" s="29" t="s">
        <v>228</v>
      </c>
      <c r="D92" s="7">
        <v>22344</v>
      </c>
      <c r="E92" s="7" t="str">
        <f t="shared" si="9"/>
        <v>2023年早稻奖补资金</v>
      </c>
      <c r="F92" s="3"/>
      <c r="G92" s="3"/>
    </row>
    <row r="93" spans="1:7" ht="21.75" customHeight="1">
      <c r="A93" s="7">
        <v>90</v>
      </c>
      <c r="B93" s="13" t="s">
        <v>204</v>
      </c>
      <c r="C93" s="29" t="s">
        <v>205</v>
      </c>
      <c r="D93" s="7">
        <v>29012</v>
      </c>
      <c r="E93" s="7" t="str">
        <f t="shared" si="9"/>
        <v>2023年早稻奖补资金</v>
      </c>
      <c r="F93" s="3"/>
      <c r="G93" s="3"/>
    </row>
    <row r="94" spans="1:7" ht="21.75" customHeight="1">
      <c r="A94" s="7">
        <v>91</v>
      </c>
      <c r="B94" s="13" t="s">
        <v>206</v>
      </c>
      <c r="C94" s="29" t="s">
        <v>207</v>
      </c>
      <c r="D94" s="7">
        <v>29455</v>
      </c>
      <c r="E94" s="7" t="str">
        <f t="shared" si="9"/>
        <v>2023年早稻奖补资金</v>
      </c>
      <c r="F94" s="3"/>
      <c r="G94" s="3"/>
    </row>
    <row r="95" spans="1:7" ht="21.75" customHeight="1">
      <c r="A95" s="7">
        <v>92</v>
      </c>
      <c r="B95" s="13" t="s">
        <v>208</v>
      </c>
      <c r="C95" s="29" t="s">
        <v>209</v>
      </c>
      <c r="D95" s="7">
        <v>47078</v>
      </c>
      <c r="E95" s="7" t="str">
        <f t="shared" si="9"/>
        <v>2023年早稻奖补资金</v>
      </c>
      <c r="F95" s="3"/>
      <c r="G95" s="3"/>
    </row>
    <row r="96" spans="1:7" ht="21.75" customHeight="1">
      <c r="A96" s="7">
        <v>93</v>
      </c>
      <c r="B96" s="13" t="s">
        <v>210</v>
      </c>
      <c r="C96" s="29" t="s">
        <v>211</v>
      </c>
      <c r="D96" s="7">
        <v>66380</v>
      </c>
      <c r="E96" s="7" t="str">
        <f t="shared" si="9"/>
        <v>2023年早稻奖补资金</v>
      </c>
      <c r="F96" s="3"/>
      <c r="G96" s="3"/>
    </row>
    <row r="97" spans="1:7" ht="21.75" customHeight="1">
      <c r="A97" s="7">
        <v>94</v>
      </c>
      <c r="B97" s="13" t="s">
        <v>212</v>
      </c>
      <c r="C97" s="29" t="s">
        <v>213</v>
      </c>
      <c r="D97" s="7">
        <v>22000</v>
      </c>
      <c r="E97" s="7" t="str">
        <f t="shared" si="9"/>
        <v>2023年早稻奖补资金</v>
      </c>
      <c r="F97" s="3"/>
      <c r="G97" s="3"/>
    </row>
    <row r="98" spans="1:7" ht="21.75" customHeight="1">
      <c r="A98" s="7">
        <v>95</v>
      </c>
      <c r="B98" s="13" t="s">
        <v>214</v>
      </c>
      <c r="C98" s="29" t="s">
        <v>215</v>
      </c>
      <c r="D98" s="7">
        <v>59608</v>
      </c>
      <c r="E98" s="7" t="str">
        <f t="shared" si="9"/>
        <v>2023年早稻奖补资金</v>
      </c>
      <c r="F98" s="3"/>
      <c r="G98" s="3"/>
    </row>
    <row r="99" spans="1:7" ht="21.75" customHeight="1">
      <c r="A99" s="7">
        <v>96</v>
      </c>
      <c r="B99" s="13" t="s">
        <v>229</v>
      </c>
      <c r="C99" s="29" t="s">
        <v>217</v>
      </c>
      <c r="D99" s="7">
        <v>23234</v>
      </c>
      <c r="E99" s="7" t="str">
        <f t="shared" si="9"/>
        <v>2023年早稻奖补资金</v>
      </c>
      <c r="F99" s="3"/>
      <c r="G99" s="3"/>
    </row>
    <row r="100" spans="1:7" ht="24" customHeight="1">
      <c r="A100" s="14" t="s">
        <v>230</v>
      </c>
      <c r="B100" s="15"/>
      <c r="C100" s="13"/>
      <c r="D100" s="7">
        <f>SUM(D4:D99)</f>
        <v>5463828</v>
      </c>
      <c r="E100" s="7"/>
      <c r="F100" s="3"/>
      <c r="G100" s="3"/>
    </row>
    <row r="101" spans="1:7" ht="21.75" customHeight="1">
      <c r="A101" s="16"/>
      <c r="B101" s="4"/>
      <c r="C101" s="17"/>
      <c r="D101" s="16"/>
      <c r="E101" s="16"/>
      <c r="F101" s="3"/>
      <c r="G101" s="3"/>
    </row>
    <row r="102" ht="14.25">
      <c r="A102" s="18"/>
    </row>
  </sheetData>
  <sheetProtection/>
  <mergeCells count="3">
    <mergeCell ref="A1:E1"/>
    <mergeCell ref="D2:E2"/>
    <mergeCell ref="A100:C100"/>
  </mergeCells>
  <printOptions/>
  <pageMargins left="0.75" right="0.75" top="1" bottom="1" header="0.5118055555555555" footer="0.5118055555555555"/>
  <pageSetup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廖骏</cp:lastModifiedBy>
  <dcterms:created xsi:type="dcterms:W3CDTF">2016-12-02T08:54:00Z</dcterms:created>
  <dcterms:modified xsi:type="dcterms:W3CDTF">2024-02-29T07:25:49Z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160954DCC32349A6A5343DB8252CFBB1_13</vt:lpwstr>
  </property>
</Properties>
</file>