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<sst xmlns="http://schemas.openxmlformats.org/spreadsheetml/2006/main" count="246" uniqueCount="159">
  <si>
    <t>总计</t>
  </si>
  <si>
    <t>2021年部门预算表</t>
  </si>
  <si>
    <t>单位负责人签章：魏敬旺</t>
  </si>
  <si>
    <t>财务负责人签章：陈挺</t>
  </si>
  <si>
    <t>制表人签章：</t>
  </si>
  <si>
    <t>廖琳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</si>
  <si>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</si>
  <si>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</si>
  <si>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</si>
  <si>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</si>
  <si>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</si>
  <si>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</si>
  <si>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</si>
  <si>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</si>
  <si>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</si>
  <si>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</si>
  <si>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</si>
  <si>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</si>
  <si>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</si>
  <si>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</si>
  <si>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</si>
  <si>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</si>
  <si>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</si>
  <si>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</si>
  <si>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</si>
  <si>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</si>
  <si>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</si>
  <si>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</si>
  <si>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</si>
  <si>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</si>
  <si>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</si>
  <si>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</si>
  <si>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</si>
  <si>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</si>
  <si>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</si>
  <si>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</si>
  <si>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</si>
  <si>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</si>
  <si>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</si>
  <si>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</si>
  <si>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</si>
  <si>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</si>
  <si>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</si>
  <si>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</si>
  <si>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</si>
  <si>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</si>
  <si>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</si>
  <si>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</si>
  <si>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</si>
  <si>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</si>
  <si>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</si>
  <si>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</si>
  <si>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</si>
  <si>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</si>
  <si>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</si>
  <si>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</si>
  <si>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</si>
  <si>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</si>
  <si>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</si>
  <si>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</si>
  <si>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</si>
  <si>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</si>
  <si>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</si>
  <si>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</si>
  <si>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</si>
  <si>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</si>
  <si>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</si>
  <si>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</si>
  <si>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</si>
  <si>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</si>
  <si>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</si>
  <si>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</si>
  <si>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</si>
  <si>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</si>
  <si>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</si>
  <si>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</si>
  <si>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</si>
  <si>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</si>
  <si>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</si>
  <si>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</si>
  <si>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</si>
  <si>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</si>
  <si>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</si>
  <si>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</si>
  <si>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</si>
  <si>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</si>
  <si>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</si>
  <si>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</si>
  <si>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</si>
  <si>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</si>
  <si>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</si>
  <si>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</si>
  <si>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</si>
  <si>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</si>
  <si>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</si>
  <si>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</si>
  <si>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</si>
  <si>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3011203</t>
  </si>
  <si>
    <t>　失业保险</t>
  </si>
  <si>
    <t>3011204</t>
  </si>
  <si>
    <t>　工伤保险</t>
  </si>
  <si>
    <t>3011205</t>
  </si>
  <si>
    <t>　生育保险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</si>
  <si>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</si>
  <si>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</si>
  <si>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</si>
  <si>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</si>
  <si>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</si>
  <si>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</si>
  <si>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</si>
  <si>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</si>
  <si>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</si>
  <si>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</si>
  <si>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</si>
  <si>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</si>
  <si>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</si>
  <si>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</si>
  <si>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</si>
  <si>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</si>
  <si>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</si>
  <si>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</si>
  <si>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</si>
  <si>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</si>
  <si>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</si>
  <si>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</si>
  <si>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</si>
  <si>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</si>
  <si>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</si>
  <si>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</si>
  <si>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</si>
  <si>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</si>
  <si>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</si>
  <si>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</si>
  <si>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</si>
  <si>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</si>
  <si>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资本性支出</t>
  </si>
  <si>
    <t>31002</t>
  </si>
  <si>
    <t>　办公设备购置</t>
  </si>
  <si>
    <t>31013</t>
  </si>
  <si>
    <t>　公务用车购置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</si>
  <si>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</si>
  <si>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</si>
  <si>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</si>
  <si>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</si>
  <si>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</si>
  <si>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</si>
  <si>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</si>
  <si>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</si>
  <si>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</si>
  <si>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806</t>
  </si>
  <si>
    <t>城管局</t>
  </si>
  <si>
    <t>政府性基金预算支出表</t>
  </si>
  <si>
    <t>支出预算总表</t>
  </si>
  <si>
    <t>科目名称</t>
  </si>
  <si>
    <t>财政拨款预算表</t>
  </si>
  <si>
    <t>编制日期：</t>
  </si>
  <si>
    <t>部门名称：龙南市城市管理局本级</t>
  </si>
  <si>
    <t>编制单位：龙南市城市管理局本级</t>
  </si>
  <si>
    <t>填报单位:806001龙南市城市管理局本级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</si>
</sst>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4" sqref="H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80" t="s">
        <v>156</v>
      </c>
      <c r="G6" s="57"/>
      <c r="H6" s="58"/>
      <c r="I6" s="58"/>
      <c r="J6" s="58"/>
      <c r="K6" s="61"/>
      <c r="L6" s="58"/>
      <c r="M6" s="61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79" t="s">
        <v>155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157</v>
      </c>
      <c r="G13" s="57"/>
      <c r="H13" s="58"/>
      <c r="I13" s="58"/>
      <c r="J13" s="58"/>
      <c r="K13" s="61"/>
      <c r="L13" s="61"/>
      <c r="M13" s="61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2</v>
      </c>
      <c r="B17" s="59"/>
      <c r="C17" s="59"/>
      <c r="D17" s="59"/>
      <c r="E17" s="60"/>
      <c r="F17" s="59"/>
      <c r="G17" s="59" t="s">
        <v>3</v>
      </c>
      <c r="H17" s="59"/>
      <c r="I17" s="60"/>
      <c r="J17" s="59"/>
      <c r="K17" s="59"/>
      <c r="L17" s="59"/>
      <c r="M17" s="59" t="s">
        <v>4</v>
      </c>
      <c r="N17" s="59"/>
      <c r="O17" s="62" t="s">
        <v>5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8" t="s">
        <v>152</v>
      </c>
      <c r="B2" s="78"/>
      <c r="C2" s="78"/>
    </row>
    <row r="3" s="1" customFormat="1" ht="17.25" customHeight="1"/>
    <row r="4" spans="1:3" s="1" customFormat="1" ht="15.75" customHeight="1">
      <c r="A4" s="75" t="s">
        <v>153</v>
      </c>
      <c r="B4" s="68" t="s">
        <v>33</v>
      </c>
      <c r="C4" s="68" t="s">
        <v>26</v>
      </c>
    </row>
    <row r="5" spans="1:3" s="1" customFormat="1" ht="19.5" customHeight="1">
      <c r="A5" s="75"/>
      <c r="B5" s="68"/>
      <c r="C5" s="68"/>
    </row>
    <row r="6" spans="1:3" s="1" customFormat="1" ht="22.5" customHeight="1">
      <c r="A6" s="4" t="s">
        <v>47</v>
      </c>
      <c r="B6" s="4">
        <v>1</v>
      </c>
      <c r="C6" s="4">
        <v>2</v>
      </c>
    </row>
    <row r="7" spans="1:6" s="1" customFormat="1" ht="27.75" customHeight="1">
      <c r="A7" s="5" t="s">
        <v>33</v>
      </c>
      <c r="B7" s="6">
        <v>2152.950588</v>
      </c>
      <c r="C7" s="11"/>
      <c r="D7" s="10"/>
      <c r="F7" s="10"/>
    </row>
    <row r="8" spans="1:3" s="1" customFormat="1" ht="27.75" customHeight="1">
      <c r="A8" s="5" t="s">
        <v>50</v>
      </c>
      <c r="B8" s="6">
        <v>2152.950588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8" t="s">
        <v>154</v>
      </c>
      <c r="B2" s="78"/>
      <c r="C2" s="78"/>
      <c r="D2" s="78"/>
    </row>
    <row r="3" s="1" customFormat="1" ht="17.25" customHeight="1"/>
    <row r="4" spans="1:4" s="1" customFormat="1" ht="21.75" customHeight="1">
      <c r="A4" s="75" t="s">
        <v>153</v>
      </c>
      <c r="B4" s="68" t="s">
        <v>35</v>
      </c>
      <c r="C4" s="68" t="s">
        <v>66</v>
      </c>
      <c r="D4" s="68" t="s">
        <v>67</v>
      </c>
    </row>
    <row r="5" spans="1:4" s="1" customFormat="1" ht="47.25" customHeight="1">
      <c r="A5" s="75"/>
      <c r="B5" s="68"/>
      <c r="C5" s="68"/>
      <c r="D5" s="68"/>
    </row>
    <row r="6" spans="1:4" s="1" customFormat="1" ht="22.5" customHeight="1">
      <c r="A6" s="4" t="s">
        <v>47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48</v>
      </c>
      <c r="B7" s="6">
        <v>2152.950588</v>
      </c>
      <c r="C7" s="7">
        <v>2152.950588</v>
      </c>
      <c r="D7" s="6"/>
    </row>
    <row r="8" spans="1:4" s="1" customFormat="1" ht="27.75" customHeight="1">
      <c r="A8" s="5" t="s">
        <v>50</v>
      </c>
      <c r="B8" s="6">
        <v>2152.950588</v>
      </c>
      <c r="C8" s="7">
        <v>2152.950588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7" t="s">
        <v>6</v>
      </c>
      <c r="B2" s="67"/>
      <c r="C2" s="67"/>
      <c r="D2" s="67"/>
    </row>
    <row r="3" spans="1:4" s="1" customFormat="1" ht="17.25" customHeight="1">
      <c r="A3" s="14" t="s">
        <v>158</v>
      </c>
      <c r="B3" s="15"/>
      <c r="C3" s="15"/>
      <c r="D3" s="16" t="s">
        <v>7</v>
      </c>
    </row>
    <row r="4" spans="1:4" s="1" customFormat="1" ht="17.25" customHeight="1">
      <c r="A4" s="68" t="s">
        <v>8</v>
      </c>
      <c r="B4" s="68"/>
      <c r="C4" s="68" t="s">
        <v>9</v>
      </c>
      <c r="D4" s="68"/>
    </row>
    <row r="5" spans="1:4" s="1" customFormat="1" ht="17.25" customHeight="1">
      <c r="A5" s="3" t="s">
        <v>10</v>
      </c>
      <c r="B5" s="4" t="s">
        <v>11</v>
      </c>
      <c r="C5" s="17" t="s">
        <v>12</v>
      </c>
      <c r="D5" s="17" t="s">
        <v>11</v>
      </c>
    </row>
    <row r="6" spans="1:4" s="1" customFormat="1" ht="17.25" customHeight="1">
      <c r="A6" s="32" t="s">
        <v>13</v>
      </c>
      <c r="B6" s="33">
        <v>2152.950588</v>
      </c>
      <c r="C6" s="46" t="str">
        <f>'支出总表（引用）'!A8</f>
        <v>城乡社区支出</v>
      </c>
      <c r="D6" s="40">
        <f>'支出总表（引用）'!B8</f>
        <v>2152.950588</v>
      </c>
    </row>
    <row r="7" spans="1:4" s="1" customFormat="1" ht="17.25" customHeight="1">
      <c r="A7" s="32" t="s">
        <v>14</v>
      </c>
      <c r="B7" s="33">
        <v>2152.950588</v>
      </c>
      <c r="C7" s="46">
        <f>'支出总表（引用）'!A9</f>
        <v>0</v>
      </c>
      <c r="D7" s="40">
        <f>'支出总表（引用）'!B9</f>
        <v>0</v>
      </c>
    </row>
    <row r="8" spans="1:4" s="1" customFormat="1" ht="17.25" customHeight="1">
      <c r="A8" s="32" t="s">
        <v>15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16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17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18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19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20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21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22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23</v>
      </c>
      <c r="B49" s="33">
        <f>SUM(B6,B11,B12,B13,B14,B15)</f>
        <v>2152.950588</v>
      </c>
      <c r="C49" s="41" t="s">
        <v>24</v>
      </c>
      <c r="D49" s="19">
        <f>'支出总表（引用）'!B7</f>
        <v>2152.950588</v>
      </c>
    </row>
    <row r="50" spans="1:4" s="1" customFormat="1" ht="17.25" customHeight="1">
      <c r="A50" s="32" t="s">
        <v>25</v>
      </c>
      <c r="B50" s="33"/>
      <c r="C50" s="47" t="s">
        <v>26</v>
      </c>
      <c r="D50" s="19"/>
    </row>
    <row r="51" spans="1:4" s="1" customFormat="1" ht="17.25" customHeight="1">
      <c r="A51" s="32" t="s">
        <v>27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28</v>
      </c>
      <c r="B53" s="52">
        <f>SUM(B49,B50,B51)</f>
        <v>2152.950588</v>
      </c>
      <c r="C53" s="41" t="s">
        <v>29</v>
      </c>
      <c r="D53" s="19">
        <f>B53</f>
        <v>2152.950588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ht="27.75" customHeight="1">
      <c r="A3" s="22" t="s">
        <v>158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7</v>
      </c>
    </row>
    <row r="4" spans="1:15" s="1" customFormat="1" ht="17.25" customHeight="1">
      <c r="A4" s="68" t="s">
        <v>31</v>
      </c>
      <c r="B4" s="68" t="s">
        <v>32</v>
      </c>
      <c r="C4" s="70" t="s">
        <v>33</v>
      </c>
      <c r="D4" s="72" t="s">
        <v>34</v>
      </c>
      <c r="E4" s="68" t="s">
        <v>35</v>
      </c>
      <c r="F4" s="68"/>
      <c r="G4" s="68"/>
      <c r="H4" s="68"/>
      <c r="I4" s="68"/>
      <c r="J4" s="73" t="s">
        <v>36</v>
      </c>
      <c r="K4" s="73" t="s">
        <v>37</v>
      </c>
      <c r="L4" s="73" t="s">
        <v>38</v>
      </c>
      <c r="M4" s="73" t="s">
        <v>39</v>
      </c>
      <c r="N4" s="73" t="s">
        <v>40</v>
      </c>
      <c r="O4" s="72" t="s">
        <v>41</v>
      </c>
    </row>
    <row r="5" spans="1:15" s="1" customFormat="1" ht="58.5" customHeight="1">
      <c r="A5" s="68"/>
      <c r="B5" s="68"/>
      <c r="C5" s="71"/>
      <c r="D5" s="72"/>
      <c r="E5" s="44" t="s">
        <v>42</v>
      </c>
      <c r="F5" s="44" t="s">
        <v>43</v>
      </c>
      <c r="G5" s="44" t="s">
        <v>44</v>
      </c>
      <c r="H5" s="44" t="s">
        <v>45</v>
      </c>
      <c r="I5" s="44" t="s">
        <v>46</v>
      </c>
      <c r="J5" s="73"/>
      <c r="K5" s="73"/>
      <c r="L5" s="73"/>
      <c r="M5" s="73"/>
      <c r="N5" s="73"/>
      <c r="O5" s="72"/>
    </row>
    <row r="6" spans="1:15" s="1" customFormat="1" ht="21" customHeight="1">
      <c r="A6" s="18" t="s">
        <v>47</v>
      </c>
      <c r="B6" s="18" t="s">
        <v>47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48</v>
      </c>
      <c r="B7" s="5" t="s">
        <v>33</v>
      </c>
      <c r="C7" s="20">
        <v>2152.950588</v>
      </c>
      <c r="D7" s="20"/>
      <c r="E7" s="20">
        <v>2152.950588</v>
      </c>
      <c r="F7" s="20">
        <v>2152.950588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49</v>
      </c>
      <c r="B8" s="5" t="s">
        <v>50</v>
      </c>
      <c r="C8" s="20">
        <v>2152.950588</v>
      </c>
      <c r="D8" s="20"/>
      <c r="E8" s="20">
        <v>2152.950588</v>
      </c>
      <c r="F8" s="20">
        <v>2152.950588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51</v>
      </c>
      <c r="B9" s="5" t="s">
        <v>52</v>
      </c>
      <c r="C9" s="20">
        <v>2152.950588</v>
      </c>
      <c r="D9" s="20"/>
      <c r="E9" s="20">
        <v>2152.950588</v>
      </c>
      <c r="F9" s="20">
        <v>2152.950588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53</v>
      </c>
      <c r="B10" s="5" t="s">
        <v>54</v>
      </c>
      <c r="C10" s="20">
        <v>2152.950588</v>
      </c>
      <c r="D10" s="20"/>
      <c r="E10" s="20">
        <v>2152.950588</v>
      </c>
      <c r="F10" s="20">
        <v>2152.950588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4" t="s">
        <v>55</v>
      </c>
      <c r="B2" s="74"/>
      <c r="C2" s="74"/>
      <c r="D2" s="74"/>
      <c r="E2" s="74"/>
      <c r="F2" s="74"/>
      <c r="G2" s="74"/>
      <c r="H2" s="74"/>
      <c r="I2" s="13"/>
      <c r="J2" s="13"/>
    </row>
    <row r="3" spans="1:10" s="1" customFormat="1" ht="21" customHeight="1">
      <c r="A3" s="14" t="s">
        <v>158</v>
      </c>
      <c r="B3" s="15"/>
      <c r="C3" s="15"/>
      <c r="D3" s="15"/>
      <c r="E3" s="15"/>
      <c r="F3" s="15"/>
      <c r="G3" s="15"/>
      <c r="H3" s="16" t="s">
        <v>7</v>
      </c>
      <c r="I3" s="12"/>
      <c r="J3" s="12"/>
    </row>
    <row r="4" spans="1:10" s="1" customFormat="1" ht="21" customHeight="1">
      <c r="A4" s="68" t="s">
        <v>56</v>
      </c>
      <c r="B4" s="68"/>
      <c r="C4" s="73" t="s">
        <v>33</v>
      </c>
      <c r="D4" s="75" t="s">
        <v>57</v>
      </c>
      <c r="E4" s="68" t="s">
        <v>58</v>
      </c>
      <c r="F4" s="76" t="s">
        <v>59</v>
      </c>
      <c r="G4" s="68" t="s">
        <v>60</v>
      </c>
      <c r="H4" s="77" t="s">
        <v>61</v>
      </c>
      <c r="I4" s="12"/>
      <c r="J4" s="12"/>
    </row>
    <row r="5" spans="1:10" s="1" customFormat="1" ht="21" customHeight="1">
      <c r="A5" s="3" t="s">
        <v>62</v>
      </c>
      <c r="B5" s="3" t="s">
        <v>63</v>
      </c>
      <c r="C5" s="73"/>
      <c r="D5" s="75"/>
      <c r="E5" s="68"/>
      <c r="F5" s="76"/>
      <c r="G5" s="68"/>
      <c r="H5" s="77"/>
      <c r="I5" s="12"/>
      <c r="J5" s="12"/>
    </row>
    <row r="6" spans="1:10" s="1" customFormat="1" ht="21" customHeight="1">
      <c r="A6" s="4" t="s">
        <v>47</v>
      </c>
      <c r="B6" s="4" t="s">
        <v>47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48</v>
      </c>
      <c r="B7" s="5" t="s">
        <v>33</v>
      </c>
      <c r="C7" s="20">
        <v>2152.950588</v>
      </c>
      <c r="D7" s="20">
        <v>2152.950588</v>
      </c>
      <c r="E7" s="20"/>
      <c r="F7" s="20"/>
      <c r="G7" s="19"/>
      <c r="H7" s="43"/>
      <c r="I7" s="12"/>
      <c r="J7" s="12"/>
    </row>
    <row r="8" spans="1:8" s="1" customFormat="1" ht="18.75" customHeight="1">
      <c r="A8" s="5" t="s">
        <v>49</v>
      </c>
      <c r="B8" s="5" t="s">
        <v>50</v>
      </c>
      <c r="C8" s="20">
        <v>2152.950588</v>
      </c>
      <c r="D8" s="20">
        <v>2152.950588</v>
      </c>
      <c r="E8" s="20"/>
      <c r="F8" s="20"/>
      <c r="G8" s="19"/>
      <c r="H8" s="43"/>
    </row>
    <row r="9" spans="1:8" s="1" customFormat="1" ht="18.75" customHeight="1">
      <c r="A9" s="5" t="s">
        <v>51</v>
      </c>
      <c r="B9" s="5" t="s">
        <v>52</v>
      </c>
      <c r="C9" s="20">
        <v>2152.950588</v>
      </c>
      <c r="D9" s="20">
        <v>2152.950588</v>
      </c>
      <c r="E9" s="20"/>
      <c r="F9" s="20"/>
      <c r="G9" s="19"/>
      <c r="H9" s="43"/>
    </row>
    <row r="10" spans="1:8" s="1" customFormat="1" ht="18.75" customHeight="1">
      <c r="A10" s="5" t="s">
        <v>53</v>
      </c>
      <c r="B10" s="5" t="s">
        <v>54</v>
      </c>
      <c r="C10" s="20">
        <v>2152.950588</v>
      </c>
      <c r="D10" s="20">
        <v>2152.950588</v>
      </c>
      <c r="E10" s="20"/>
      <c r="F10" s="20"/>
      <c r="G10" s="19"/>
      <c r="H10" s="43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workbookViewId="0" topLeftCell="A1">
      <selection activeCell="D25" sqref="D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7" t="s">
        <v>64</v>
      </c>
      <c r="B2" s="67"/>
      <c r="C2" s="67"/>
      <c r="D2" s="67"/>
      <c r="E2" s="67"/>
      <c r="F2" s="67"/>
      <c r="G2" s="12"/>
    </row>
    <row r="3" spans="1:7" s="1" customFormat="1" ht="17.25" customHeight="1">
      <c r="A3" s="14" t="s">
        <v>158</v>
      </c>
      <c r="B3" s="15"/>
      <c r="C3" s="15"/>
      <c r="D3" s="15"/>
      <c r="E3" s="15"/>
      <c r="F3" s="16" t="s">
        <v>7</v>
      </c>
      <c r="G3" s="12"/>
    </row>
    <row r="4" spans="1:7" s="1" customFormat="1" ht="17.25" customHeight="1">
      <c r="A4" s="3" t="s">
        <v>8</v>
      </c>
      <c r="B4" s="2"/>
      <c r="C4" s="68" t="s">
        <v>65</v>
      </c>
      <c r="D4" s="68"/>
      <c r="E4" s="68"/>
      <c r="F4" s="68"/>
      <c r="G4" s="12"/>
    </row>
    <row r="5" spans="1:7" s="1" customFormat="1" ht="17.25" customHeight="1">
      <c r="A5" s="3" t="s">
        <v>10</v>
      </c>
      <c r="B5" s="4" t="s">
        <v>11</v>
      </c>
      <c r="C5" s="17" t="s">
        <v>12</v>
      </c>
      <c r="D5" s="31" t="s">
        <v>33</v>
      </c>
      <c r="E5" s="17" t="s">
        <v>66</v>
      </c>
      <c r="F5" s="31" t="s">
        <v>67</v>
      </c>
      <c r="G5" s="12"/>
    </row>
    <row r="6" spans="1:7" s="1" customFormat="1" ht="17.25" customHeight="1">
      <c r="A6" s="32" t="s">
        <v>68</v>
      </c>
      <c r="B6" s="33">
        <v>2152.950588</v>
      </c>
      <c r="C6" s="34" t="s">
        <v>69</v>
      </c>
      <c r="D6" s="6">
        <f>'财拨总表（引用）'!B7</f>
        <v>2152.950588</v>
      </c>
      <c r="E6" s="6">
        <f>'财拨总表（引用）'!C7</f>
        <v>2152.950588</v>
      </c>
      <c r="F6" s="6">
        <f>'财拨总表（引用）'!D7</f>
        <v>0</v>
      </c>
      <c r="G6" s="12"/>
    </row>
    <row r="7" spans="1:7" s="1" customFormat="1" ht="17.25" customHeight="1">
      <c r="A7" s="32" t="s">
        <v>70</v>
      </c>
      <c r="B7" s="33">
        <v>2152.950588</v>
      </c>
      <c r="C7" s="35" t="str">
        <f>'财拨总表（引用）'!A8</f>
        <v>城乡社区支出</v>
      </c>
      <c r="D7" s="36">
        <f>'财拨总表（引用）'!B8</f>
        <v>2152.950588</v>
      </c>
      <c r="E7" s="36">
        <f>'财拨总表（引用）'!C8</f>
        <v>2152.950588</v>
      </c>
      <c r="F7" s="36">
        <f>'财拨总表（引用）'!D8</f>
        <v>0</v>
      </c>
      <c r="G7" s="12"/>
    </row>
    <row r="8" spans="1:7" s="1" customFormat="1" ht="17.25" customHeight="1">
      <c r="A8" s="32" t="s">
        <v>71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72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73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74</v>
      </c>
      <c r="B49" s="19"/>
      <c r="C49" s="36" t="s">
        <v>75</v>
      </c>
      <c r="D49" s="36"/>
      <c r="E49" s="36"/>
      <c r="F49" s="19"/>
      <c r="G49" s="12"/>
    </row>
    <row r="50" spans="1:7" s="1" customFormat="1" ht="17.25" customHeight="1">
      <c r="A50" s="15" t="s">
        <v>76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77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28</v>
      </c>
      <c r="B54" s="6">
        <f>B6</f>
        <v>2152.950588</v>
      </c>
      <c r="C54" s="41" t="s">
        <v>29</v>
      </c>
      <c r="D54" s="6">
        <f>'财拨总表（引用）'!B7</f>
        <v>2152.950588</v>
      </c>
      <c r="E54" s="6">
        <f>'财拨总表（引用）'!C7</f>
        <v>2152.950588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78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79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158</v>
      </c>
      <c r="B3" s="15"/>
      <c r="C3" s="15"/>
      <c r="D3" s="15"/>
      <c r="E3" s="16" t="s">
        <v>7</v>
      </c>
      <c r="F3" s="12"/>
      <c r="G3" s="12"/>
    </row>
    <row r="4" spans="1:7" s="1" customFormat="1" ht="17.25" customHeight="1">
      <c r="A4" s="68" t="s">
        <v>56</v>
      </c>
      <c r="B4" s="68"/>
      <c r="C4" s="68" t="s">
        <v>11</v>
      </c>
      <c r="D4" s="68"/>
      <c r="E4" s="68"/>
      <c r="F4" s="12"/>
      <c r="G4" s="12"/>
    </row>
    <row r="5" spans="1:7" s="1" customFormat="1" ht="21" customHeight="1">
      <c r="A5" s="3" t="s">
        <v>62</v>
      </c>
      <c r="B5" s="3" t="s">
        <v>63</v>
      </c>
      <c r="C5" s="3" t="s">
        <v>33</v>
      </c>
      <c r="D5" s="3" t="s">
        <v>57</v>
      </c>
      <c r="E5" s="3" t="s">
        <v>58</v>
      </c>
      <c r="F5" s="12"/>
      <c r="G5" s="12"/>
    </row>
    <row r="6" spans="1:7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48</v>
      </c>
      <c r="B7" s="5" t="s">
        <v>33</v>
      </c>
      <c r="C7" s="20">
        <v>2152.950588</v>
      </c>
      <c r="D7" s="20">
        <v>2152.950588</v>
      </c>
      <c r="E7" s="19"/>
      <c r="F7" s="12"/>
      <c r="G7" s="12"/>
    </row>
    <row r="8" spans="1:5" s="1" customFormat="1" ht="18.75" customHeight="1">
      <c r="A8" s="5" t="s">
        <v>49</v>
      </c>
      <c r="B8" s="5" t="s">
        <v>50</v>
      </c>
      <c r="C8" s="20">
        <v>2152.950588</v>
      </c>
      <c r="D8" s="20">
        <v>2152.950588</v>
      </c>
      <c r="E8" s="19"/>
    </row>
    <row r="9" spans="1:5" s="1" customFormat="1" ht="18.75" customHeight="1">
      <c r="A9" s="5" t="s">
        <v>51</v>
      </c>
      <c r="B9" s="5" t="s">
        <v>52</v>
      </c>
      <c r="C9" s="20">
        <v>2152.950588</v>
      </c>
      <c r="D9" s="20">
        <v>2152.950588</v>
      </c>
      <c r="E9" s="19"/>
    </row>
    <row r="10" spans="1:5" s="1" customFormat="1" ht="18.75" customHeight="1">
      <c r="A10" s="5" t="s">
        <v>53</v>
      </c>
      <c r="B10" s="5" t="s">
        <v>54</v>
      </c>
      <c r="C10" s="20">
        <v>2152.950588</v>
      </c>
      <c r="D10" s="20">
        <v>2152.950588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80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158</v>
      </c>
      <c r="B3" s="15"/>
      <c r="C3" s="15"/>
      <c r="D3" s="15"/>
      <c r="E3" s="16" t="s">
        <v>7</v>
      </c>
      <c r="F3" s="12"/>
      <c r="G3" s="12"/>
    </row>
    <row r="4" spans="1:7" s="1" customFormat="1" ht="17.25" customHeight="1">
      <c r="A4" s="68" t="s">
        <v>81</v>
      </c>
      <c r="B4" s="68"/>
      <c r="C4" s="68" t="s">
        <v>57</v>
      </c>
      <c r="D4" s="68"/>
      <c r="E4" s="68"/>
      <c r="F4" s="12"/>
      <c r="G4" s="12"/>
    </row>
    <row r="5" spans="1:7" s="1" customFormat="1" ht="21" customHeight="1">
      <c r="A5" s="3" t="s">
        <v>62</v>
      </c>
      <c r="B5" s="2" t="s">
        <v>63</v>
      </c>
      <c r="C5" s="17" t="s">
        <v>33</v>
      </c>
      <c r="D5" s="17" t="s">
        <v>82</v>
      </c>
      <c r="E5" s="17" t="s">
        <v>83</v>
      </c>
      <c r="F5" s="12"/>
      <c r="G5" s="12"/>
    </row>
    <row r="6" spans="1:7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48</v>
      </c>
      <c r="B7" s="5" t="s">
        <v>33</v>
      </c>
      <c r="C7" s="20">
        <v>2152.950588</v>
      </c>
      <c r="D7" s="20">
        <v>234.093588</v>
      </c>
      <c r="E7" s="19">
        <v>1918.857</v>
      </c>
      <c r="F7" s="29"/>
      <c r="G7" s="29"/>
      <c r="H7" s="10"/>
    </row>
    <row r="8" spans="1:5" s="1" customFormat="1" ht="18.75" customHeight="1">
      <c r="A8" s="5"/>
      <c r="B8" s="5" t="s">
        <v>84</v>
      </c>
      <c r="C8" s="20">
        <v>234.069588</v>
      </c>
      <c r="D8" s="20">
        <v>234.069588</v>
      </c>
      <c r="E8" s="19"/>
    </row>
    <row r="9" spans="1:5" s="1" customFormat="1" ht="18.75" customHeight="1">
      <c r="A9" s="5" t="s">
        <v>85</v>
      </c>
      <c r="B9" s="5" t="s">
        <v>86</v>
      </c>
      <c r="C9" s="20">
        <v>100.5444</v>
      </c>
      <c r="D9" s="20">
        <v>100.5444</v>
      </c>
      <c r="E9" s="19"/>
    </row>
    <row r="10" spans="1:5" s="1" customFormat="1" ht="18.75" customHeight="1">
      <c r="A10" s="5" t="s">
        <v>87</v>
      </c>
      <c r="B10" s="5" t="s">
        <v>88</v>
      </c>
      <c r="C10" s="20">
        <v>55.4868</v>
      </c>
      <c r="D10" s="20">
        <v>55.4868</v>
      </c>
      <c r="E10" s="19"/>
    </row>
    <row r="11" spans="1:5" s="1" customFormat="1" ht="18.75" customHeight="1">
      <c r="A11" s="5" t="s">
        <v>89</v>
      </c>
      <c r="B11" s="5" t="s">
        <v>90</v>
      </c>
      <c r="C11" s="20">
        <v>8.3787</v>
      </c>
      <c r="D11" s="20">
        <v>8.3787</v>
      </c>
      <c r="E11" s="19"/>
    </row>
    <row r="12" spans="1:5" s="1" customFormat="1" ht="18.75" customHeight="1">
      <c r="A12" s="5" t="s">
        <v>91</v>
      </c>
      <c r="B12" s="5" t="s">
        <v>92</v>
      </c>
      <c r="C12" s="20">
        <v>26.094336</v>
      </c>
      <c r="D12" s="20">
        <v>26.094336</v>
      </c>
      <c r="E12" s="19"/>
    </row>
    <row r="13" spans="1:5" s="1" customFormat="1" ht="18.75" customHeight="1">
      <c r="A13" s="5" t="s">
        <v>93</v>
      </c>
      <c r="B13" s="5" t="s">
        <v>94</v>
      </c>
      <c r="C13" s="20">
        <v>13.047168</v>
      </c>
      <c r="D13" s="20">
        <v>13.047168</v>
      </c>
      <c r="E13" s="19"/>
    </row>
    <row r="14" spans="1:5" s="1" customFormat="1" ht="18.75" customHeight="1">
      <c r="A14" s="5" t="s">
        <v>95</v>
      </c>
      <c r="B14" s="5" t="s">
        <v>96</v>
      </c>
      <c r="C14" s="20">
        <v>9.785376</v>
      </c>
      <c r="D14" s="20">
        <v>9.785376</v>
      </c>
      <c r="E14" s="19"/>
    </row>
    <row r="15" spans="1:5" s="1" customFormat="1" ht="18.75" customHeight="1">
      <c r="A15" s="5" t="s">
        <v>97</v>
      </c>
      <c r="B15" s="5" t="s">
        <v>98</v>
      </c>
      <c r="C15" s="20">
        <v>0.36708</v>
      </c>
      <c r="D15" s="20">
        <v>0.36708</v>
      </c>
      <c r="E15" s="19"/>
    </row>
    <row r="16" spans="1:5" s="1" customFormat="1" ht="18.75" customHeight="1">
      <c r="A16" s="5" t="s">
        <v>99</v>
      </c>
      <c r="B16" s="5" t="s">
        <v>100</v>
      </c>
      <c r="C16" s="20">
        <v>0.568704</v>
      </c>
      <c r="D16" s="20">
        <v>0.568704</v>
      </c>
      <c r="E16" s="19"/>
    </row>
    <row r="17" spans="1:5" s="1" customFormat="1" ht="18.75" customHeight="1">
      <c r="A17" s="5" t="s">
        <v>101</v>
      </c>
      <c r="B17" s="5" t="s">
        <v>102</v>
      </c>
      <c r="C17" s="20">
        <v>0.81552</v>
      </c>
      <c r="D17" s="20">
        <v>0.81552</v>
      </c>
      <c r="E17" s="19"/>
    </row>
    <row r="18" spans="1:5" s="1" customFormat="1" ht="18.75" customHeight="1">
      <c r="A18" s="5" t="s">
        <v>103</v>
      </c>
      <c r="B18" s="5" t="s">
        <v>104</v>
      </c>
      <c r="C18" s="20">
        <v>0.324</v>
      </c>
      <c r="D18" s="20">
        <v>0.324</v>
      </c>
      <c r="E18" s="19"/>
    </row>
    <row r="19" spans="1:5" s="1" customFormat="1" ht="18.75" customHeight="1">
      <c r="A19" s="5" t="s">
        <v>105</v>
      </c>
      <c r="B19" s="5" t="s">
        <v>106</v>
      </c>
      <c r="C19" s="20">
        <v>18.657504</v>
      </c>
      <c r="D19" s="20">
        <v>18.657504</v>
      </c>
      <c r="E19" s="19"/>
    </row>
    <row r="20" spans="1:5" s="1" customFormat="1" ht="18.75" customHeight="1">
      <c r="A20" s="5"/>
      <c r="B20" s="5" t="s">
        <v>107</v>
      </c>
      <c r="C20" s="20">
        <v>235.417</v>
      </c>
      <c r="D20" s="20"/>
      <c r="E20" s="19">
        <v>235.417</v>
      </c>
    </row>
    <row r="21" spans="1:5" s="1" customFormat="1" ht="18.75" customHeight="1">
      <c r="A21" s="5" t="s">
        <v>108</v>
      </c>
      <c r="B21" s="5" t="s">
        <v>109</v>
      </c>
      <c r="C21" s="20">
        <v>3</v>
      </c>
      <c r="D21" s="20"/>
      <c r="E21" s="19">
        <v>3</v>
      </c>
    </row>
    <row r="22" spans="1:5" s="1" customFormat="1" ht="18.75" customHeight="1">
      <c r="A22" s="5" t="s">
        <v>110</v>
      </c>
      <c r="B22" s="5" t="s">
        <v>111</v>
      </c>
      <c r="C22" s="20">
        <v>1.2</v>
      </c>
      <c r="D22" s="20"/>
      <c r="E22" s="19">
        <v>1.2</v>
      </c>
    </row>
    <row r="23" spans="1:5" s="1" customFormat="1" ht="18.75" customHeight="1">
      <c r="A23" s="5" t="s">
        <v>112</v>
      </c>
      <c r="B23" s="5" t="s">
        <v>113</v>
      </c>
      <c r="C23" s="20">
        <v>0.5</v>
      </c>
      <c r="D23" s="20"/>
      <c r="E23" s="19">
        <v>0.5</v>
      </c>
    </row>
    <row r="24" spans="1:5" s="1" customFormat="1" ht="18.75" customHeight="1">
      <c r="A24" s="5" t="s">
        <v>114</v>
      </c>
      <c r="B24" s="5" t="s">
        <v>115</v>
      </c>
      <c r="C24" s="20">
        <v>2.5</v>
      </c>
      <c r="D24" s="20"/>
      <c r="E24" s="19">
        <v>2.5</v>
      </c>
    </row>
    <row r="25" spans="1:5" s="1" customFormat="1" ht="18.75" customHeight="1">
      <c r="A25" s="5" t="s">
        <v>116</v>
      </c>
      <c r="B25" s="5" t="s">
        <v>117</v>
      </c>
      <c r="C25" s="20">
        <v>2</v>
      </c>
      <c r="D25" s="20"/>
      <c r="E25" s="19">
        <v>2</v>
      </c>
    </row>
    <row r="26" spans="1:5" s="1" customFormat="1" ht="18.75" customHeight="1">
      <c r="A26" s="5" t="s">
        <v>118</v>
      </c>
      <c r="B26" s="5" t="s">
        <v>119</v>
      </c>
      <c r="C26" s="20">
        <v>14.5</v>
      </c>
      <c r="D26" s="20"/>
      <c r="E26" s="19">
        <v>14.5</v>
      </c>
    </row>
    <row r="27" spans="1:5" s="1" customFormat="1" ht="18.75" customHeight="1">
      <c r="A27" s="5" t="s">
        <v>120</v>
      </c>
      <c r="B27" s="5" t="s">
        <v>121</v>
      </c>
      <c r="C27" s="20">
        <v>8</v>
      </c>
      <c r="D27" s="20"/>
      <c r="E27" s="19">
        <v>8</v>
      </c>
    </row>
    <row r="28" spans="1:5" s="1" customFormat="1" ht="18.75" customHeight="1">
      <c r="A28" s="5" t="s">
        <v>122</v>
      </c>
      <c r="B28" s="5" t="s">
        <v>123</v>
      </c>
      <c r="C28" s="20">
        <v>0.6</v>
      </c>
      <c r="D28" s="20"/>
      <c r="E28" s="19">
        <v>0.6</v>
      </c>
    </row>
    <row r="29" spans="1:5" s="1" customFormat="1" ht="18.75" customHeight="1">
      <c r="A29" s="5" t="s">
        <v>124</v>
      </c>
      <c r="B29" s="5" t="s">
        <v>125</v>
      </c>
      <c r="C29" s="20">
        <v>1.288</v>
      </c>
      <c r="D29" s="20"/>
      <c r="E29" s="19">
        <v>1.288</v>
      </c>
    </row>
    <row r="30" spans="1:5" s="1" customFormat="1" ht="18.75" customHeight="1">
      <c r="A30" s="5" t="s">
        <v>126</v>
      </c>
      <c r="B30" s="5" t="s">
        <v>127</v>
      </c>
      <c r="C30" s="20">
        <v>9</v>
      </c>
      <c r="D30" s="20"/>
      <c r="E30" s="19">
        <v>9</v>
      </c>
    </row>
    <row r="31" spans="1:5" s="1" customFormat="1" ht="18.75" customHeight="1">
      <c r="A31" s="5" t="s">
        <v>128</v>
      </c>
      <c r="B31" s="5" t="s">
        <v>129</v>
      </c>
      <c r="C31" s="20">
        <v>4.44</v>
      </c>
      <c r="D31" s="20"/>
      <c r="E31" s="19">
        <v>4.44</v>
      </c>
    </row>
    <row r="32" spans="1:5" s="1" customFormat="1" ht="18.75" customHeight="1">
      <c r="A32" s="5" t="s">
        <v>130</v>
      </c>
      <c r="B32" s="5" t="s">
        <v>131</v>
      </c>
      <c r="C32" s="20">
        <v>188.389</v>
      </c>
      <c r="D32" s="20"/>
      <c r="E32" s="19">
        <v>188.389</v>
      </c>
    </row>
    <row r="33" spans="1:5" s="1" customFormat="1" ht="18.75" customHeight="1">
      <c r="A33" s="5"/>
      <c r="B33" s="5" t="s">
        <v>132</v>
      </c>
      <c r="C33" s="20">
        <v>0.024</v>
      </c>
      <c r="D33" s="20">
        <v>0.024</v>
      </c>
      <c r="E33" s="19"/>
    </row>
    <row r="34" spans="1:5" s="1" customFormat="1" ht="18.75" customHeight="1">
      <c r="A34" s="5" t="s">
        <v>133</v>
      </c>
      <c r="B34" s="5" t="s">
        <v>134</v>
      </c>
      <c r="C34" s="20">
        <v>0.024</v>
      </c>
      <c r="D34" s="20">
        <v>0.024</v>
      </c>
      <c r="E34" s="19"/>
    </row>
    <row r="35" spans="1:5" s="1" customFormat="1" ht="18.75" customHeight="1">
      <c r="A35" s="5"/>
      <c r="B35" s="5" t="s">
        <v>135</v>
      </c>
      <c r="C35" s="20">
        <v>1683.44</v>
      </c>
      <c r="D35" s="20"/>
      <c r="E35" s="19">
        <v>1683.44</v>
      </c>
    </row>
    <row r="36" spans="1:5" s="1" customFormat="1" ht="18.75" customHeight="1">
      <c r="A36" s="5" t="s">
        <v>136</v>
      </c>
      <c r="B36" s="5" t="s">
        <v>137</v>
      </c>
      <c r="C36" s="20">
        <v>15.98</v>
      </c>
      <c r="D36" s="20"/>
      <c r="E36" s="19">
        <v>15.98</v>
      </c>
    </row>
    <row r="37" spans="1:5" s="1" customFormat="1" ht="18.75" customHeight="1">
      <c r="A37" s="5" t="s">
        <v>138</v>
      </c>
      <c r="B37" s="5" t="s">
        <v>139</v>
      </c>
      <c r="C37" s="20">
        <v>24</v>
      </c>
      <c r="D37" s="20"/>
      <c r="E37" s="19">
        <v>24</v>
      </c>
    </row>
    <row r="38" spans="1:5" s="1" customFormat="1" ht="18.75" customHeight="1">
      <c r="A38" s="5" t="s">
        <v>140</v>
      </c>
      <c r="B38" s="5" t="s">
        <v>141</v>
      </c>
      <c r="C38" s="20">
        <v>1643.46</v>
      </c>
      <c r="D38" s="20"/>
      <c r="E38" s="19">
        <v>1643.46</v>
      </c>
    </row>
    <row r="39" spans="1:8" s="1" customFormat="1" ht="21" customHeight="1">
      <c r="A39" s="12"/>
      <c r="B39" s="12"/>
      <c r="C39" s="12"/>
      <c r="D39" s="12"/>
      <c r="E39" s="12"/>
      <c r="F39" s="12"/>
      <c r="G39" s="12"/>
      <c r="H39" s="10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6" s="1" customFormat="1" ht="21" customHeight="1">
      <c r="A41" s="12"/>
      <c r="B41" s="12"/>
      <c r="C41" s="12"/>
      <c r="D41" s="12"/>
      <c r="E41" s="12"/>
      <c r="F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pans="1:7" s="1" customFormat="1" ht="21" customHeight="1">
      <c r="A45" s="12"/>
      <c r="B45" s="12"/>
      <c r="C45" s="12"/>
      <c r="D45" s="12"/>
      <c r="E45" s="12"/>
      <c r="F45" s="12"/>
      <c r="G45" s="12"/>
    </row>
    <row r="46" spans="1:7" s="1" customFormat="1" ht="21" customHeight="1">
      <c r="A46" s="12"/>
      <c r="B46" s="12"/>
      <c r="C46" s="12"/>
      <c r="D46" s="12"/>
      <c r="E46" s="12"/>
      <c r="F46" s="12"/>
      <c r="G46" s="12"/>
    </row>
    <row r="47" spans="1:7" s="1" customFormat="1" ht="21" customHeight="1">
      <c r="A47" s="12"/>
      <c r="B47" s="12"/>
      <c r="C47" s="12"/>
      <c r="D47" s="12"/>
      <c r="E47" s="12"/>
      <c r="F47" s="12"/>
      <c r="G47" s="12"/>
    </row>
    <row r="48" s="1" customFormat="1" ht="21" customHeight="1"/>
    <row r="49" spans="1:7" s="1" customFormat="1" ht="21" customHeight="1">
      <c r="A49" s="12"/>
      <c r="B49" s="12"/>
      <c r="C49" s="12"/>
      <c r="D49" s="12"/>
      <c r="E49" s="12"/>
      <c r="F49" s="12"/>
      <c r="G49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4" t="s">
        <v>142</v>
      </c>
      <c r="B2" s="74"/>
      <c r="C2" s="74"/>
      <c r="D2" s="74"/>
      <c r="E2" s="74"/>
      <c r="F2" s="74"/>
      <c r="G2" s="74"/>
    </row>
    <row r="3" spans="1:7" s="1" customFormat="1" ht="18" customHeight="1">
      <c r="A3" s="22" t="s">
        <v>158</v>
      </c>
      <c r="B3" s="22"/>
      <c r="C3" s="22"/>
      <c r="D3" s="23"/>
      <c r="E3" s="23"/>
      <c r="F3" s="23"/>
      <c r="G3" s="16" t="s">
        <v>7</v>
      </c>
    </row>
    <row r="4" spans="1:7" s="1" customFormat="1" ht="31.5" customHeight="1">
      <c r="A4" s="4" t="s">
        <v>143</v>
      </c>
      <c r="B4" s="4" t="s">
        <v>144</v>
      </c>
      <c r="C4" s="4" t="s">
        <v>33</v>
      </c>
      <c r="D4" s="24" t="s">
        <v>145</v>
      </c>
      <c r="E4" s="4" t="s">
        <v>146</v>
      </c>
      <c r="F4" s="25" t="s">
        <v>147</v>
      </c>
      <c r="G4" s="4" t="s">
        <v>148</v>
      </c>
    </row>
    <row r="5" spans="1:7" s="1" customFormat="1" ht="21.75" customHeight="1">
      <c r="A5" s="26" t="s">
        <v>47</v>
      </c>
      <c r="B5" s="26" t="s">
        <v>47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48</v>
      </c>
      <c r="B6" s="5" t="s">
        <v>48</v>
      </c>
      <c r="C6" s="20">
        <v>41</v>
      </c>
      <c r="D6" s="20"/>
      <c r="E6" s="20">
        <v>8</v>
      </c>
      <c r="F6" s="19">
        <v>9</v>
      </c>
      <c r="G6" s="19">
        <v>24</v>
      </c>
    </row>
    <row r="7" spans="1:7" s="1" customFormat="1" ht="22.5" customHeight="1">
      <c r="A7" s="5" t="s">
        <v>149</v>
      </c>
      <c r="B7" s="5" t="s">
        <v>150</v>
      </c>
      <c r="C7" s="20">
        <v>41</v>
      </c>
      <c r="D7" s="20"/>
      <c r="E7" s="20">
        <v>8</v>
      </c>
      <c r="F7" s="19">
        <v>9</v>
      </c>
      <c r="G7" s="19">
        <v>24</v>
      </c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151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158</v>
      </c>
      <c r="B3" s="15"/>
      <c r="C3" s="15"/>
      <c r="D3" s="15"/>
      <c r="E3" s="16" t="s">
        <v>7</v>
      </c>
      <c r="F3" s="12"/>
      <c r="G3" s="12"/>
    </row>
    <row r="4" spans="1:7" s="1" customFormat="1" ht="17.25" customHeight="1">
      <c r="A4" s="68" t="s">
        <v>56</v>
      </c>
      <c r="B4" s="68"/>
      <c r="C4" s="68" t="s">
        <v>11</v>
      </c>
      <c r="D4" s="68"/>
      <c r="E4" s="68"/>
      <c r="F4" s="12"/>
      <c r="G4" s="12"/>
    </row>
    <row r="5" spans="1:7" s="1" customFormat="1" ht="21" customHeight="1">
      <c r="A5" s="3" t="s">
        <v>62</v>
      </c>
      <c r="B5" s="2" t="s">
        <v>63</v>
      </c>
      <c r="C5" s="17" t="s">
        <v>33</v>
      </c>
      <c r="D5" s="17" t="s">
        <v>57</v>
      </c>
      <c r="E5" s="17" t="s">
        <v>58</v>
      </c>
      <c r="F5" s="12"/>
      <c r="G5" s="12"/>
    </row>
    <row r="6" spans="1:8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2021-04-09T03:32:42Z</dcterms:created>
  <dcterms:modified xsi:type="dcterms:W3CDTF">2022-09-02T08:17:40Z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6EFB9A4725924482A9B630D644B2F064</vt:lpwstr>
  </property>
  <property fmtid="{D5CDD505-2E9C-101B-9397-08002B2CF9AE}" pid="3" name="KSOProductBuildVer">
    <vt:lpwstr>2052-11.1.0.10356</vt:lpwstr>
  </property>
</Properties>
</file>