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'财拨收支总表'!$A$1:$F$18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'收支预算总表'!$A$1:$D$24</definedName>
    <definedName name="_xlnm.Print_Area" localSheetId="6">'一般公共预算基本支出表'!$A$1:$E$38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<sst xmlns="http://schemas.openxmlformats.org/spreadsheetml/2006/main" count="225" uniqueCount="138">
  <si>
    <t>总计</t>
  </si>
  <si>
    <t>2021年部门预算表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</si>
  <si>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</si>
  <si>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</si>
  <si>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</si>
  <si>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</si>
  <si>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</si>
  <si>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</si>
  <si>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</si>
  <si>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</si>
  <si>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</si>
  <si>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</si>
  <si>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</si>
  <si>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</si>
  <si>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</si>
  <si>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</si>
  <si>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</si>
  <si>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</si>
  <si>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</si>
  <si>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</si>
  <si>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</si>
  <si>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</si>
  <si>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</si>
  <si>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</si>
  <si>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</si>
  <si>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</si>
  <si>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</si>
  <si>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</si>
  <si>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</si>
  <si>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</si>
  <si>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</si>
  <si>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</si>
  <si>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</si>
  <si>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</si>
  <si>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</si>
  <si>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</si>
  <si>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</si>
  <si>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</si>
  <si>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</si>
  <si>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</si>
  <si>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</si>
  <si>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</si>
  <si>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</si>
  <si>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</si>
  <si>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</si>
  <si>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</si>
  <si>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</si>
  <si>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</si>
  <si>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211</t>
  </si>
  <si>
    <t>节能环保支出</t>
  </si>
  <si>
    <t>　01</t>
  </si>
  <si>
    <t>　环境保护管理事务</t>
  </si>
  <si>
    <t>　　2110101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</si>
  <si>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</si>
  <si>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</si>
  <si>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</si>
  <si>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</si>
  <si>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</si>
  <si>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</si>
  <si>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</si>
  <si>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</si>
  <si>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</si>
  <si>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</si>
  <si>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</si>
  <si>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</si>
  <si>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</si>
  <si>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</si>
  <si>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</si>
  <si>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</si>
  <si>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</si>
  <si>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</si>
  <si>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</si>
  <si>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</si>
  <si>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</si>
  <si>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</si>
  <si>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</si>
  <si>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</si>
  <si>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</si>
  <si>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</si>
  <si>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</si>
  <si>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</si>
  <si>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</si>
  <si>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</si>
  <si>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</si>
  <si>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</si>
  <si>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</si>
  <si>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</si>
  <si>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</si>
  <si>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</si>
  <si>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</si>
  <si>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</si>
  <si>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</si>
  <si>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</si>
  <si>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</si>
  <si>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</si>
  <si>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</si>
  <si>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</si>
  <si>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</si>
  <si>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</si>
  <si>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</si>
  <si>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</si>
  <si>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</si>
  <si>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</si>
  <si>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</si>
  <si>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</si>
  <si>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</si>
  <si>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</si>
  <si>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</si>
  <si>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</si>
  <si>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</si>
  <si>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</si>
  <si>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</si>
  <si>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</si>
  <si>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</si>
  <si>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</si>
  <si>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</si>
  <si>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资本性支出</t>
  </si>
  <si>
    <t>31002</t>
  </si>
  <si>
    <t>　办公设备购置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</si>
  <si>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</si>
  <si>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</si>
  <si>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</si>
  <si>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</si>
  <si>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</si>
  <si>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</si>
  <si>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</si>
  <si>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</si>
  <si>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</si>
  <si>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707</t>
  </si>
  <si>
    <t>赣州市龙南生态环境局</t>
  </si>
  <si>
    <t>政府性基金预算支出表</t>
  </si>
  <si>
    <t>支出预算总表</t>
  </si>
  <si>
    <t>科目名称</t>
  </si>
  <si>
    <t>财政拨款预算表</t>
  </si>
  <si>
    <t>编制日期：</t>
  </si>
  <si>
    <t>编制单位：赣州市龙南生态环境局本级</t>
  </si>
  <si>
    <t>填报单位:707001赣州市龙南生态环境局本级</t>
  </si>
  <si>
    <t>部门名称：赣州市龙南生态环境局本级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</si>
</sst>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137</v>
      </c>
      <c r="G6" s="57"/>
      <c r="H6" s="58"/>
      <c r="I6" s="58"/>
      <c r="J6" s="58"/>
      <c r="K6" s="61"/>
      <c r="L6" s="58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67" t="s">
        <v>134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135</v>
      </c>
      <c r="G13" s="57"/>
      <c r="H13" s="58"/>
      <c r="I13" s="58"/>
      <c r="J13" s="58"/>
      <c r="K13" s="61"/>
      <c r="L13" s="61"/>
      <c r="M13" s="61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2</v>
      </c>
      <c r="B17" s="59"/>
      <c r="C17" s="59"/>
      <c r="D17" s="59"/>
      <c r="E17" s="60"/>
      <c r="F17" s="59"/>
      <c r="G17" s="59" t="s">
        <v>3</v>
      </c>
      <c r="H17" s="59"/>
      <c r="I17" s="60"/>
      <c r="J17" s="59"/>
      <c r="K17" s="59"/>
      <c r="L17" s="59"/>
      <c r="M17" s="59" t="s">
        <v>4</v>
      </c>
      <c r="N17" s="59"/>
      <c r="O17" s="62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1" t="s">
        <v>131</v>
      </c>
      <c r="B2" s="81"/>
      <c r="C2" s="81"/>
    </row>
    <row r="3" s="1" customFormat="1" ht="17.25" customHeight="1"/>
    <row r="4" spans="1:3" s="1" customFormat="1" ht="15.75" customHeight="1">
      <c r="A4" s="79" t="s">
        <v>132</v>
      </c>
      <c r="B4" s="71" t="s">
        <v>32</v>
      </c>
      <c r="C4" s="71" t="s">
        <v>25</v>
      </c>
    </row>
    <row r="5" spans="1:3" s="1" customFormat="1" ht="19.5" customHeight="1">
      <c r="A5" s="79"/>
      <c r="B5" s="71"/>
      <c r="C5" s="71"/>
    </row>
    <row r="6" spans="1:3" s="1" customFormat="1" ht="22.5" customHeight="1">
      <c r="A6" s="4" t="s">
        <v>46</v>
      </c>
      <c r="B6" s="4">
        <v>1</v>
      </c>
      <c r="C6" s="4">
        <v>2</v>
      </c>
    </row>
    <row r="7" spans="1:6" s="1" customFormat="1" ht="27.75" customHeight="1">
      <c r="A7" s="5" t="s">
        <v>32</v>
      </c>
      <c r="B7" s="6">
        <v>203.885</v>
      </c>
      <c r="C7" s="11"/>
      <c r="D7" s="10"/>
      <c r="F7" s="10"/>
    </row>
    <row r="8" spans="1:3" s="1" customFormat="1" ht="27.75" customHeight="1">
      <c r="A8" s="5" t="s">
        <v>49</v>
      </c>
      <c r="B8" s="6">
        <v>203.885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1" t="s">
        <v>133</v>
      </c>
      <c r="B2" s="81"/>
      <c r="C2" s="81"/>
      <c r="D2" s="81"/>
    </row>
    <row r="3" s="1" customFormat="1" ht="17.25" customHeight="1"/>
    <row r="4" spans="1:4" s="1" customFormat="1" ht="21.75" customHeight="1">
      <c r="A4" s="79" t="s">
        <v>132</v>
      </c>
      <c r="B4" s="71" t="s">
        <v>34</v>
      </c>
      <c r="C4" s="71" t="s">
        <v>65</v>
      </c>
      <c r="D4" s="71" t="s">
        <v>66</v>
      </c>
    </row>
    <row r="5" spans="1:4" s="1" customFormat="1" ht="47.25" customHeight="1">
      <c r="A5" s="79"/>
      <c r="B5" s="71"/>
      <c r="C5" s="71"/>
      <c r="D5" s="71"/>
    </row>
    <row r="6" spans="1:4" s="1" customFormat="1" ht="22.5" customHeight="1">
      <c r="A6" s="4" t="s">
        <v>46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47</v>
      </c>
      <c r="B7" s="6">
        <v>203.885</v>
      </c>
      <c r="C7" s="7">
        <v>203.885</v>
      </c>
      <c r="D7" s="6"/>
    </row>
    <row r="8" spans="1:4" s="1" customFormat="1" ht="27.75" customHeight="1">
      <c r="A8" s="5" t="s">
        <v>49</v>
      </c>
      <c r="B8" s="6">
        <v>203.885</v>
      </c>
      <c r="C8" s="7">
        <v>203.885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0" t="s">
        <v>5</v>
      </c>
      <c r="B2" s="70"/>
      <c r="C2" s="70"/>
      <c r="D2" s="70"/>
    </row>
    <row r="3" spans="1:4" s="1" customFormat="1" ht="17.25" customHeight="1">
      <c r="A3" s="68" t="s">
        <v>136</v>
      </c>
      <c r="B3" s="15"/>
      <c r="C3" s="15"/>
      <c r="D3" s="16" t="s">
        <v>6</v>
      </c>
    </row>
    <row r="4" spans="1:4" s="1" customFormat="1" ht="17.25" customHeight="1">
      <c r="A4" s="71" t="s">
        <v>7</v>
      </c>
      <c r="B4" s="71"/>
      <c r="C4" s="71" t="s">
        <v>8</v>
      </c>
      <c r="D4" s="71"/>
    </row>
    <row r="5" spans="1:4" s="1" customFormat="1" ht="17.25" customHeight="1">
      <c r="A5" s="3" t="s">
        <v>9</v>
      </c>
      <c r="B5" s="4" t="s">
        <v>10</v>
      </c>
      <c r="C5" s="17" t="s">
        <v>11</v>
      </c>
      <c r="D5" s="17" t="s">
        <v>10</v>
      </c>
    </row>
    <row r="6" spans="1:4" s="1" customFormat="1" ht="17.25" customHeight="1">
      <c r="A6" s="32" t="s">
        <v>12</v>
      </c>
      <c r="B6" s="33">
        <v>203.885</v>
      </c>
      <c r="C6" s="45" t="str">
        <f>'支出总表（引用）'!A8</f>
        <v>节能环保支出</v>
      </c>
      <c r="D6" s="46">
        <f>'支出总表（引用）'!B8</f>
        <v>203.885</v>
      </c>
    </row>
    <row r="7" spans="1:4" s="1" customFormat="1" ht="17.25" customHeight="1">
      <c r="A7" s="32" t="s">
        <v>13</v>
      </c>
      <c r="B7" s="33">
        <v>203.885</v>
      </c>
      <c r="C7" s="45">
        <f>'支出总表（引用）'!A9</f>
        <v>0</v>
      </c>
      <c r="D7" s="46">
        <f>'支出总表（引用）'!B9</f>
        <v>0</v>
      </c>
    </row>
    <row r="8" spans="1:4" s="1" customFormat="1" ht="17.25" customHeight="1">
      <c r="A8" s="32" t="s">
        <v>14</v>
      </c>
      <c r="B8" s="33"/>
      <c r="C8" s="45">
        <f>'支出总表（引用）'!A10</f>
        <v>0</v>
      </c>
      <c r="D8" s="46">
        <f>'支出总表（引用）'!B10</f>
        <v>0</v>
      </c>
    </row>
    <row r="9" spans="1:4" s="1" customFormat="1" ht="17.25" customHeight="1">
      <c r="A9" s="32" t="s">
        <v>15</v>
      </c>
      <c r="B9" s="33"/>
      <c r="C9" s="45">
        <f>'支出总表（引用）'!A11</f>
        <v>0</v>
      </c>
      <c r="D9" s="46">
        <f>'支出总表（引用）'!B11</f>
        <v>0</v>
      </c>
    </row>
    <row r="10" spans="1:4" s="1" customFormat="1" ht="17.25" customHeight="1">
      <c r="A10" s="32" t="s">
        <v>16</v>
      </c>
      <c r="B10" s="33"/>
      <c r="C10" s="45">
        <f>'支出总表（引用）'!A12</f>
        <v>0</v>
      </c>
      <c r="D10" s="46">
        <f>'支出总表（引用）'!B12</f>
        <v>0</v>
      </c>
    </row>
    <row r="11" spans="1:4" s="1" customFormat="1" ht="17.25" customHeight="1">
      <c r="A11" s="32" t="s">
        <v>17</v>
      </c>
      <c r="B11" s="33"/>
      <c r="C11" s="45">
        <f>'支出总表（引用）'!A13</f>
        <v>0</v>
      </c>
      <c r="D11" s="46">
        <f>'支出总表（引用）'!B13</f>
        <v>0</v>
      </c>
    </row>
    <row r="12" spans="1:4" s="1" customFormat="1" ht="17.25" customHeight="1">
      <c r="A12" s="32" t="s">
        <v>18</v>
      </c>
      <c r="B12" s="33"/>
      <c r="C12" s="45">
        <f>'支出总表（引用）'!A14</f>
        <v>0</v>
      </c>
      <c r="D12" s="46">
        <f>'支出总表（引用）'!B14</f>
        <v>0</v>
      </c>
    </row>
    <row r="13" spans="1:4" s="1" customFormat="1" ht="17.25" customHeight="1">
      <c r="A13" s="32" t="s">
        <v>19</v>
      </c>
      <c r="B13" s="33"/>
      <c r="C13" s="45">
        <f>'支出总表（引用）'!A15</f>
        <v>0</v>
      </c>
      <c r="D13" s="46">
        <f>'支出总表（引用）'!B15</f>
        <v>0</v>
      </c>
    </row>
    <row r="14" spans="1:4" s="1" customFormat="1" ht="17.25" customHeight="1">
      <c r="A14" s="32" t="s">
        <v>20</v>
      </c>
      <c r="B14" s="33"/>
      <c r="C14" s="45">
        <f>'支出总表（引用）'!A16</f>
        <v>0</v>
      </c>
      <c r="D14" s="46">
        <f>'支出总表（引用）'!B16</f>
        <v>0</v>
      </c>
    </row>
    <row r="15" spans="1:4" s="1" customFormat="1" ht="17.25" customHeight="1">
      <c r="A15" s="32" t="s">
        <v>21</v>
      </c>
      <c r="B15" s="19"/>
      <c r="C15" s="45">
        <f>'支出总表（引用）'!A17</f>
        <v>0</v>
      </c>
      <c r="D15" s="46">
        <f>'支出总表（引用）'!B17</f>
        <v>0</v>
      </c>
    </row>
    <row r="16" spans="1:4" s="1" customFormat="1" ht="17.25" customHeight="1">
      <c r="A16" s="37"/>
      <c r="B16" s="38"/>
      <c r="C16" s="45">
        <f>'支出总表（引用）'!A18</f>
        <v>0</v>
      </c>
      <c r="D16" s="46">
        <f>'支出总表（引用）'!B18</f>
        <v>0</v>
      </c>
    </row>
    <row r="17" spans="1:4" s="1" customFormat="1" ht="19.5" customHeight="1">
      <c r="A17" s="37"/>
      <c r="B17" s="19"/>
      <c r="C17" s="45">
        <f>'支出总表（引用）'!A49</f>
        <v>0</v>
      </c>
      <c r="D17" s="46">
        <f>'支出总表（引用）'!B49</f>
        <v>0</v>
      </c>
    </row>
    <row r="18" spans="1:4" s="1" customFormat="1" ht="19.5" customHeight="1">
      <c r="A18" s="37"/>
      <c r="B18" s="19"/>
      <c r="C18" s="45">
        <f>'支出总表（引用）'!A50</f>
        <v>0</v>
      </c>
      <c r="D18" s="46">
        <f>'支出总表（引用）'!B50</f>
        <v>0</v>
      </c>
    </row>
    <row r="19" spans="1:4" s="1" customFormat="1" ht="17.25" customHeight="1">
      <c r="A19" s="40" t="s">
        <v>22</v>
      </c>
      <c r="B19" s="33">
        <f>SUM(B6,B11,B12,B13,B14,B15)</f>
        <v>203.885</v>
      </c>
      <c r="C19" s="40" t="s">
        <v>23</v>
      </c>
      <c r="D19" s="19">
        <f>'支出总表（引用）'!B7</f>
        <v>203.885</v>
      </c>
    </row>
    <row r="20" spans="1:4" s="1" customFormat="1" ht="17.25" customHeight="1">
      <c r="A20" s="32" t="s">
        <v>24</v>
      </c>
      <c r="B20" s="33"/>
      <c r="C20" s="47" t="s">
        <v>25</v>
      </c>
      <c r="D20" s="19"/>
    </row>
    <row r="21" spans="1:4" s="1" customFormat="1" ht="17.25" customHeight="1">
      <c r="A21" s="32" t="s">
        <v>26</v>
      </c>
      <c r="B21" s="48"/>
      <c r="C21" s="49"/>
      <c r="D21" s="19"/>
    </row>
    <row r="22" spans="1:4" s="1" customFormat="1" ht="17.25" customHeight="1">
      <c r="A22" s="50"/>
      <c r="B22" s="51"/>
      <c r="C22" s="49"/>
      <c r="D22" s="19"/>
    </row>
    <row r="23" spans="1:4" s="1" customFormat="1" ht="17.25" customHeight="1">
      <c r="A23" s="40" t="s">
        <v>27</v>
      </c>
      <c r="B23" s="52">
        <f>SUM(B19,B20,B21)</f>
        <v>203.885</v>
      </c>
      <c r="C23" s="40" t="s">
        <v>28</v>
      </c>
      <c r="D23" s="19">
        <f>B23</f>
        <v>203.885</v>
      </c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22" t="s">
        <v>136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6</v>
      </c>
    </row>
    <row r="4" spans="1:15" s="1" customFormat="1" ht="17.25" customHeight="1">
      <c r="A4" s="71" t="s">
        <v>30</v>
      </c>
      <c r="B4" s="71" t="s">
        <v>31</v>
      </c>
      <c r="C4" s="75" t="s">
        <v>32</v>
      </c>
      <c r="D4" s="73" t="s">
        <v>33</v>
      </c>
      <c r="E4" s="71" t="s">
        <v>34</v>
      </c>
      <c r="F4" s="71"/>
      <c r="G4" s="71"/>
      <c r="H4" s="71"/>
      <c r="I4" s="71"/>
      <c r="J4" s="72" t="s">
        <v>35</v>
      </c>
      <c r="K4" s="72" t="s">
        <v>36</v>
      </c>
      <c r="L4" s="72" t="s">
        <v>37</v>
      </c>
      <c r="M4" s="72" t="s">
        <v>38</v>
      </c>
      <c r="N4" s="72" t="s">
        <v>39</v>
      </c>
      <c r="O4" s="73" t="s">
        <v>40</v>
      </c>
    </row>
    <row r="5" spans="1:15" s="1" customFormat="1" ht="58.5" customHeight="1">
      <c r="A5" s="71"/>
      <c r="B5" s="71"/>
      <c r="C5" s="76"/>
      <c r="D5" s="73"/>
      <c r="E5" s="43" t="s">
        <v>41</v>
      </c>
      <c r="F5" s="43" t="s">
        <v>42</v>
      </c>
      <c r="G5" s="43" t="s">
        <v>43</v>
      </c>
      <c r="H5" s="43" t="s">
        <v>44</v>
      </c>
      <c r="I5" s="43" t="s">
        <v>45</v>
      </c>
      <c r="J5" s="72"/>
      <c r="K5" s="72"/>
      <c r="L5" s="72"/>
      <c r="M5" s="72"/>
      <c r="N5" s="72"/>
      <c r="O5" s="73"/>
    </row>
    <row r="6" spans="1:15" s="1" customFormat="1" ht="21" customHeight="1">
      <c r="A6" s="18" t="s">
        <v>46</v>
      </c>
      <c r="B6" s="18" t="s">
        <v>46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47</v>
      </c>
      <c r="B7" s="5" t="s">
        <v>32</v>
      </c>
      <c r="C7" s="20">
        <v>203.885</v>
      </c>
      <c r="D7" s="20"/>
      <c r="E7" s="20">
        <v>203.885</v>
      </c>
      <c r="F7" s="20">
        <v>203.885</v>
      </c>
      <c r="G7" s="20"/>
      <c r="H7" s="20"/>
      <c r="I7" s="20"/>
      <c r="J7" s="20"/>
      <c r="K7" s="20"/>
      <c r="L7" s="19"/>
      <c r="M7" s="42"/>
      <c r="N7" s="44"/>
      <c r="O7" s="19"/>
    </row>
    <row r="8" spans="1:15" s="1" customFormat="1" ht="25.5" customHeight="1">
      <c r="A8" s="5" t="s">
        <v>48</v>
      </c>
      <c r="B8" s="5" t="s">
        <v>49</v>
      </c>
      <c r="C8" s="20">
        <v>203.885</v>
      </c>
      <c r="D8" s="20"/>
      <c r="E8" s="20">
        <v>203.885</v>
      </c>
      <c r="F8" s="20">
        <v>203.885</v>
      </c>
      <c r="G8" s="20"/>
      <c r="H8" s="20"/>
      <c r="I8" s="20"/>
      <c r="J8" s="20"/>
      <c r="K8" s="20"/>
      <c r="L8" s="19"/>
      <c r="M8" s="42"/>
      <c r="N8" s="44"/>
      <c r="O8" s="19"/>
    </row>
    <row r="9" spans="1:15" s="1" customFormat="1" ht="25.5" customHeight="1">
      <c r="A9" s="5" t="s">
        <v>50</v>
      </c>
      <c r="B9" s="5" t="s">
        <v>51</v>
      </c>
      <c r="C9" s="20">
        <v>203.885</v>
      </c>
      <c r="D9" s="20"/>
      <c r="E9" s="20">
        <v>203.885</v>
      </c>
      <c r="F9" s="20">
        <v>203.885</v>
      </c>
      <c r="G9" s="20"/>
      <c r="H9" s="20"/>
      <c r="I9" s="20"/>
      <c r="J9" s="20"/>
      <c r="K9" s="20"/>
      <c r="L9" s="19"/>
      <c r="M9" s="42"/>
      <c r="N9" s="44"/>
      <c r="O9" s="19"/>
    </row>
    <row r="10" spans="1:15" s="1" customFormat="1" ht="25.5" customHeight="1">
      <c r="A10" s="5" t="s">
        <v>52</v>
      </c>
      <c r="B10" s="5" t="s">
        <v>53</v>
      </c>
      <c r="C10" s="20">
        <v>203.885</v>
      </c>
      <c r="D10" s="20"/>
      <c r="E10" s="20">
        <v>203.885</v>
      </c>
      <c r="F10" s="20">
        <v>203.885</v>
      </c>
      <c r="G10" s="20"/>
      <c r="H10" s="20"/>
      <c r="I10" s="20"/>
      <c r="J10" s="20"/>
      <c r="K10" s="20"/>
      <c r="L10" s="19"/>
      <c r="M10" s="42"/>
      <c r="N10" s="44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C22" sqref="C2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8" t="s">
        <v>54</v>
      </c>
      <c r="B2" s="78"/>
      <c r="C2" s="78"/>
      <c r="D2" s="78"/>
      <c r="E2" s="78"/>
      <c r="F2" s="78"/>
      <c r="G2" s="78"/>
      <c r="H2" s="78"/>
      <c r="I2" s="13"/>
      <c r="J2" s="13"/>
    </row>
    <row r="3" spans="1:10" s="1" customFormat="1" ht="21" customHeight="1">
      <c r="A3" s="14" t="s">
        <v>136</v>
      </c>
      <c r="B3" s="15"/>
      <c r="C3" s="15"/>
      <c r="D3" s="15"/>
      <c r="E3" s="15"/>
      <c r="F3" s="15"/>
      <c r="G3" s="15"/>
      <c r="H3" s="16" t="s">
        <v>6</v>
      </c>
      <c r="I3" s="12"/>
      <c r="J3" s="12"/>
    </row>
    <row r="4" spans="1:10" s="1" customFormat="1" ht="21" customHeight="1">
      <c r="A4" s="71" t="s">
        <v>55</v>
      </c>
      <c r="B4" s="71"/>
      <c r="C4" s="72" t="s">
        <v>32</v>
      </c>
      <c r="D4" s="79" t="s">
        <v>56</v>
      </c>
      <c r="E4" s="71" t="s">
        <v>57</v>
      </c>
      <c r="F4" s="80" t="s">
        <v>58</v>
      </c>
      <c r="G4" s="71" t="s">
        <v>59</v>
      </c>
      <c r="H4" s="77" t="s">
        <v>60</v>
      </c>
      <c r="I4" s="12"/>
      <c r="J4" s="12"/>
    </row>
    <row r="5" spans="1:10" s="1" customFormat="1" ht="21" customHeight="1">
      <c r="A5" s="3" t="s">
        <v>61</v>
      </c>
      <c r="B5" s="3" t="s">
        <v>62</v>
      </c>
      <c r="C5" s="72"/>
      <c r="D5" s="79"/>
      <c r="E5" s="71"/>
      <c r="F5" s="80"/>
      <c r="G5" s="71"/>
      <c r="H5" s="77"/>
      <c r="I5" s="12"/>
      <c r="J5" s="12"/>
    </row>
    <row r="6" spans="1:10" s="1" customFormat="1" ht="21" customHeight="1">
      <c r="A6" s="4" t="s">
        <v>46</v>
      </c>
      <c r="B6" s="4" t="s">
        <v>46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47</v>
      </c>
      <c r="B7" s="5" t="s">
        <v>32</v>
      </c>
      <c r="C7" s="20">
        <v>203.885</v>
      </c>
      <c r="D7" s="20">
        <v>203.885</v>
      </c>
      <c r="E7" s="20"/>
      <c r="F7" s="20"/>
      <c r="G7" s="19"/>
      <c r="H7" s="42"/>
      <c r="I7" s="12"/>
      <c r="J7" s="12"/>
    </row>
    <row r="8" spans="1:8" s="1" customFormat="1" ht="18.75" customHeight="1">
      <c r="A8" s="5" t="s">
        <v>48</v>
      </c>
      <c r="B8" s="5" t="s">
        <v>49</v>
      </c>
      <c r="C8" s="20">
        <v>203.885</v>
      </c>
      <c r="D8" s="20">
        <v>203.885</v>
      </c>
      <c r="E8" s="20"/>
      <c r="F8" s="20"/>
      <c r="G8" s="19"/>
      <c r="H8" s="42"/>
    </row>
    <row r="9" spans="1:8" s="1" customFormat="1" ht="18.75" customHeight="1">
      <c r="A9" s="5" t="s">
        <v>50</v>
      </c>
      <c r="B9" s="5" t="s">
        <v>51</v>
      </c>
      <c r="C9" s="20">
        <v>203.885</v>
      </c>
      <c r="D9" s="20">
        <v>203.885</v>
      </c>
      <c r="E9" s="20"/>
      <c r="F9" s="20"/>
      <c r="G9" s="19"/>
      <c r="H9" s="42"/>
    </row>
    <row r="10" spans="1:8" s="1" customFormat="1" ht="18.75" customHeight="1">
      <c r="A10" s="5" t="s">
        <v>52</v>
      </c>
      <c r="B10" s="5" t="s">
        <v>53</v>
      </c>
      <c r="C10" s="20">
        <v>203.885</v>
      </c>
      <c r="D10" s="20">
        <v>203.885</v>
      </c>
      <c r="E10" s="20"/>
      <c r="F10" s="20"/>
      <c r="G10" s="19"/>
      <c r="H10" s="42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A12" sqref="A12:IV4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70" t="s">
        <v>63</v>
      </c>
      <c r="B2" s="70"/>
      <c r="C2" s="70"/>
      <c r="D2" s="70"/>
      <c r="E2" s="70"/>
      <c r="F2" s="70"/>
      <c r="G2" s="12"/>
    </row>
    <row r="3" spans="1:7" s="1" customFormat="1" ht="17.25" customHeight="1">
      <c r="A3" s="14" t="s">
        <v>136</v>
      </c>
      <c r="B3" s="15"/>
      <c r="C3" s="15"/>
      <c r="D3" s="15"/>
      <c r="E3" s="15"/>
      <c r="F3" s="16" t="s">
        <v>6</v>
      </c>
      <c r="G3" s="12"/>
    </row>
    <row r="4" spans="1:7" s="1" customFormat="1" ht="17.25" customHeight="1">
      <c r="A4" s="3" t="s">
        <v>7</v>
      </c>
      <c r="B4" s="2"/>
      <c r="C4" s="71" t="s">
        <v>64</v>
      </c>
      <c r="D4" s="71"/>
      <c r="E4" s="71"/>
      <c r="F4" s="71"/>
      <c r="G4" s="12"/>
    </row>
    <row r="5" spans="1:7" s="1" customFormat="1" ht="17.25" customHeight="1">
      <c r="A5" s="3" t="s">
        <v>9</v>
      </c>
      <c r="B5" s="4" t="s">
        <v>10</v>
      </c>
      <c r="C5" s="17" t="s">
        <v>11</v>
      </c>
      <c r="D5" s="31" t="s">
        <v>32</v>
      </c>
      <c r="E5" s="17" t="s">
        <v>65</v>
      </c>
      <c r="F5" s="31" t="s">
        <v>66</v>
      </c>
      <c r="G5" s="12"/>
    </row>
    <row r="6" spans="1:7" s="1" customFormat="1" ht="17.25" customHeight="1">
      <c r="A6" s="32" t="s">
        <v>67</v>
      </c>
      <c r="B6" s="33">
        <v>203.885</v>
      </c>
      <c r="C6" s="34" t="s">
        <v>68</v>
      </c>
      <c r="D6" s="6">
        <f>'财拨总表（引用）'!B7</f>
        <v>203.885</v>
      </c>
      <c r="E6" s="6">
        <f>'财拨总表（引用）'!C7</f>
        <v>203.885</v>
      </c>
      <c r="F6" s="6">
        <f>'财拨总表（引用）'!D7</f>
        <v>0</v>
      </c>
      <c r="G6" s="12"/>
    </row>
    <row r="7" spans="1:7" s="1" customFormat="1" ht="17.25" customHeight="1">
      <c r="A7" s="32" t="s">
        <v>69</v>
      </c>
      <c r="B7" s="33">
        <v>203.885</v>
      </c>
      <c r="C7" s="35" t="str">
        <f>'财拨总表（引用）'!A8</f>
        <v>节能环保支出</v>
      </c>
      <c r="D7" s="36">
        <f>'财拨总表（引用）'!B8</f>
        <v>203.885</v>
      </c>
      <c r="E7" s="36">
        <f>'财拨总表（引用）'!C8</f>
        <v>203.885</v>
      </c>
      <c r="F7" s="36">
        <f>'财拨总表（引用）'!D8</f>
        <v>0</v>
      </c>
      <c r="G7" s="12"/>
    </row>
    <row r="8" spans="1:7" s="1" customFormat="1" ht="17.25" customHeight="1">
      <c r="A8" s="32" t="s">
        <v>70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71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72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9.5" customHeight="1">
      <c r="A12" s="37"/>
      <c r="B12" s="19"/>
      <c r="C12" s="39">
        <f>'财拨总表（引用）'!A49</f>
        <v>0</v>
      </c>
      <c r="D12" s="36">
        <f>'财拨总表（引用）'!B49</f>
        <v>0</v>
      </c>
      <c r="E12" s="36">
        <f>'财拨总表（引用）'!C49</f>
        <v>0</v>
      </c>
      <c r="F12" s="36">
        <f>'财拨总表（引用）'!D49</f>
        <v>0</v>
      </c>
      <c r="G12" s="12"/>
    </row>
    <row r="13" spans="1:7" s="1" customFormat="1" ht="17.25" customHeight="1">
      <c r="A13" s="37" t="s">
        <v>73</v>
      </c>
      <c r="B13" s="19"/>
      <c r="C13" s="36" t="s">
        <v>74</v>
      </c>
      <c r="D13" s="36"/>
      <c r="E13" s="36"/>
      <c r="F13" s="19"/>
      <c r="G13" s="12"/>
    </row>
    <row r="14" spans="1:7" s="1" customFormat="1" ht="17.25" customHeight="1">
      <c r="A14" s="15" t="s">
        <v>75</v>
      </c>
      <c r="B14" s="19"/>
      <c r="C14" s="36"/>
      <c r="D14" s="36"/>
      <c r="E14" s="36"/>
      <c r="F14" s="19"/>
      <c r="G14" s="12"/>
    </row>
    <row r="15" spans="1:7" s="1" customFormat="1" ht="17.25" customHeight="1">
      <c r="A15" s="37" t="s">
        <v>76</v>
      </c>
      <c r="B15" s="6"/>
      <c r="C15" s="36"/>
      <c r="D15" s="36"/>
      <c r="E15" s="36"/>
      <c r="F15" s="19"/>
      <c r="G15" s="12"/>
    </row>
    <row r="16" spans="1:7" s="1" customFormat="1" ht="17.25" customHeight="1">
      <c r="A16" s="37"/>
      <c r="B16" s="19"/>
      <c r="C16" s="36"/>
      <c r="D16" s="36"/>
      <c r="E16" s="36"/>
      <c r="F16" s="19"/>
      <c r="G16" s="12"/>
    </row>
    <row r="17" spans="1:7" s="1" customFormat="1" ht="17.25" customHeight="1">
      <c r="A17" s="37"/>
      <c r="B17" s="19"/>
      <c r="C17" s="36"/>
      <c r="D17" s="36"/>
      <c r="E17" s="36"/>
      <c r="F17" s="19"/>
      <c r="G17" s="12"/>
    </row>
    <row r="18" spans="1:7" s="1" customFormat="1" ht="17.25" customHeight="1">
      <c r="A18" s="40" t="s">
        <v>27</v>
      </c>
      <c r="B18" s="6">
        <f>B6</f>
        <v>203.885</v>
      </c>
      <c r="C18" s="40" t="s">
        <v>28</v>
      </c>
      <c r="D18" s="6">
        <f>'财拨总表（引用）'!B7</f>
        <v>203.885</v>
      </c>
      <c r="E18" s="6">
        <f>'财拨总表（引用）'!C7</f>
        <v>203.885</v>
      </c>
      <c r="F18" s="6">
        <f>'财拨总表（引用）'!D7</f>
        <v>0</v>
      </c>
      <c r="G18" s="12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0"/>
    </row>
    <row r="45" s="1" customFormat="1" ht="15">
      <c r="AD45" s="10"/>
    </row>
    <row r="46" spans="31:32" s="1" customFormat="1" ht="15">
      <c r="AE46" s="10"/>
      <c r="AF46" s="10"/>
    </row>
    <row r="47" spans="32:33" s="1" customFormat="1" ht="15">
      <c r="AF47" s="10"/>
      <c r="AG47" s="10"/>
    </row>
    <row r="48" s="1" customFormat="1" ht="15">
      <c r="AG48" s="41" t="s">
        <v>77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0"/>
    </row>
    <row r="86" spans="23:26" s="1" customFormat="1" ht="15">
      <c r="W86" s="10"/>
      <c r="X86" s="10"/>
      <c r="Y86" s="10"/>
      <c r="Z86" s="41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78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136</v>
      </c>
      <c r="B3" s="15"/>
      <c r="C3" s="15"/>
      <c r="D3" s="15"/>
      <c r="E3" s="16" t="s">
        <v>6</v>
      </c>
      <c r="F3" s="12"/>
      <c r="G3" s="12"/>
    </row>
    <row r="4" spans="1:7" s="1" customFormat="1" ht="17.25" customHeight="1">
      <c r="A4" s="71" t="s">
        <v>55</v>
      </c>
      <c r="B4" s="71"/>
      <c r="C4" s="71" t="s">
        <v>10</v>
      </c>
      <c r="D4" s="71"/>
      <c r="E4" s="71"/>
      <c r="F4" s="12"/>
      <c r="G4" s="12"/>
    </row>
    <row r="5" spans="1:7" s="1" customFormat="1" ht="21" customHeight="1">
      <c r="A5" s="3" t="s">
        <v>61</v>
      </c>
      <c r="B5" s="3" t="s">
        <v>62</v>
      </c>
      <c r="C5" s="3" t="s">
        <v>32</v>
      </c>
      <c r="D5" s="3" t="s">
        <v>56</v>
      </c>
      <c r="E5" s="3" t="s">
        <v>57</v>
      </c>
      <c r="F5" s="12"/>
      <c r="G5" s="12"/>
    </row>
    <row r="6" spans="1:7" s="1" customFormat="1" ht="21" customHeight="1">
      <c r="A6" s="4" t="s">
        <v>46</v>
      </c>
      <c r="B6" s="4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47</v>
      </c>
      <c r="B7" s="5" t="s">
        <v>32</v>
      </c>
      <c r="C7" s="20">
        <v>203.885</v>
      </c>
      <c r="D7" s="20">
        <v>203.885</v>
      </c>
      <c r="E7" s="19"/>
      <c r="F7" s="12"/>
      <c r="G7" s="12"/>
    </row>
    <row r="8" spans="1:5" s="1" customFormat="1" ht="18.75" customHeight="1">
      <c r="A8" s="5" t="s">
        <v>48</v>
      </c>
      <c r="B8" s="5" t="s">
        <v>49</v>
      </c>
      <c r="C8" s="20">
        <v>203.885</v>
      </c>
      <c r="D8" s="20">
        <v>203.885</v>
      </c>
      <c r="E8" s="19"/>
    </row>
    <row r="9" spans="1:5" s="1" customFormat="1" ht="18.75" customHeight="1">
      <c r="A9" s="5" t="s">
        <v>50</v>
      </c>
      <c r="B9" s="5" t="s">
        <v>51</v>
      </c>
      <c r="C9" s="20">
        <v>203.885</v>
      </c>
      <c r="D9" s="20">
        <v>203.885</v>
      </c>
      <c r="E9" s="19"/>
    </row>
    <row r="10" spans="1:5" s="1" customFormat="1" ht="18.75" customHeight="1">
      <c r="A10" s="5" t="s">
        <v>52</v>
      </c>
      <c r="B10" s="5" t="s">
        <v>53</v>
      </c>
      <c r="C10" s="20">
        <v>203.885</v>
      </c>
      <c r="D10" s="20">
        <v>203.885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M11" sqref="M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79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136</v>
      </c>
      <c r="B3" s="15"/>
      <c r="C3" s="15"/>
      <c r="D3" s="15"/>
      <c r="E3" s="16" t="s">
        <v>6</v>
      </c>
      <c r="F3" s="12"/>
      <c r="G3" s="12"/>
    </row>
    <row r="4" spans="1:7" s="1" customFormat="1" ht="17.25" customHeight="1">
      <c r="A4" s="71" t="s">
        <v>80</v>
      </c>
      <c r="B4" s="71"/>
      <c r="C4" s="71" t="s">
        <v>56</v>
      </c>
      <c r="D4" s="71"/>
      <c r="E4" s="71"/>
      <c r="F4" s="12"/>
      <c r="G4" s="12"/>
    </row>
    <row r="5" spans="1:7" s="1" customFormat="1" ht="21" customHeight="1">
      <c r="A5" s="3" t="s">
        <v>61</v>
      </c>
      <c r="B5" s="2" t="s">
        <v>62</v>
      </c>
      <c r="C5" s="17" t="s">
        <v>32</v>
      </c>
      <c r="D5" s="17" t="s">
        <v>81</v>
      </c>
      <c r="E5" s="17" t="s">
        <v>82</v>
      </c>
      <c r="F5" s="12"/>
      <c r="G5" s="12"/>
    </row>
    <row r="6" spans="1:7" s="1" customFormat="1" ht="21" customHeight="1">
      <c r="A6" s="4" t="s">
        <v>46</v>
      </c>
      <c r="B6" s="4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47</v>
      </c>
      <c r="B7" s="5" t="s">
        <v>32</v>
      </c>
      <c r="C7" s="20">
        <v>203.885</v>
      </c>
      <c r="D7" s="20"/>
      <c r="E7" s="19">
        <v>203.885</v>
      </c>
      <c r="F7" s="29"/>
      <c r="G7" s="29"/>
      <c r="H7" s="10"/>
    </row>
    <row r="8" spans="1:5" s="1" customFormat="1" ht="18.75" customHeight="1">
      <c r="A8" s="5"/>
      <c r="B8" s="5" t="s">
        <v>83</v>
      </c>
      <c r="C8" s="20">
        <v>142.085</v>
      </c>
      <c r="D8" s="20"/>
      <c r="E8" s="19">
        <v>142.085</v>
      </c>
    </row>
    <row r="9" spans="1:5" s="1" customFormat="1" ht="18.75" customHeight="1">
      <c r="A9" s="5" t="s">
        <v>84</v>
      </c>
      <c r="B9" s="5" t="s">
        <v>85</v>
      </c>
      <c r="C9" s="20">
        <v>13</v>
      </c>
      <c r="D9" s="20"/>
      <c r="E9" s="19">
        <v>13</v>
      </c>
    </row>
    <row r="10" spans="1:5" s="1" customFormat="1" ht="18.75" customHeight="1">
      <c r="A10" s="5" t="s">
        <v>86</v>
      </c>
      <c r="B10" s="5" t="s">
        <v>87</v>
      </c>
      <c r="C10" s="20">
        <v>2</v>
      </c>
      <c r="D10" s="20"/>
      <c r="E10" s="19">
        <v>2</v>
      </c>
    </row>
    <row r="11" spans="1:5" s="1" customFormat="1" ht="18.75" customHeight="1">
      <c r="A11" s="5" t="s">
        <v>88</v>
      </c>
      <c r="B11" s="5" t="s">
        <v>89</v>
      </c>
      <c r="C11" s="20">
        <v>0.25</v>
      </c>
      <c r="D11" s="20"/>
      <c r="E11" s="19">
        <v>0.25</v>
      </c>
    </row>
    <row r="12" spans="1:5" s="1" customFormat="1" ht="18.75" customHeight="1">
      <c r="A12" s="5" t="s">
        <v>90</v>
      </c>
      <c r="B12" s="5" t="s">
        <v>91</v>
      </c>
      <c r="C12" s="20">
        <v>2.5</v>
      </c>
      <c r="D12" s="20"/>
      <c r="E12" s="19">
        <v>2.5</v>
      </c>
    </row>
    <row r="13" spans="1:5" s="1" customFormat="1" ht="18.75" customHeight="1">
      <c r="A13" s="5" t="s">
        <v>92</v>
      </c>
      <c r="B13" s="5" t="s">
        <v>93</v>
      </c>
      <c r="C13" s="20">
        <v>5</v>
      </c>
      <c r="D13" s="20"/>
      <c r="E13" s="19">
        <v>5</v>
      </c>
    </row>
    <row r="14" spans="1:5" s="1" customFormat="1" ht="18.75" customHeight="1">
      <c r="A14" s="5" t="s">
        <v>94</v>
      </c>
      <c r="B14" s="5" t="s">
        <v>95</v>
      </c>
      <c r="C14" s="20">
        <v>41.545</v>
      </c>
      <c r="D14" s="20"/>
      <c r="E14" s="19">
        <v>41.545</v>
      </c>
    </row>
    <row r="15" spans="1:5" s="1" customFormat="1" ht="18.75" customHeight="1">
      <c r="A15" s="5" t="s">
        <v>96</v>
      </c>
      <c r="B15" s="5" t="s">
        <v>97</v>
      </c>
      <c r="C15" s="20">
        <v>0.25</v>
      </c>
      <c r="D15" s="20"/>
      <c r="E15" s="19">
        <v>0.25</v>
      </c>
    </row>
    <row r="16" spans="1:5" s="1" customFormat="1" ht="18.75" customHeight="1">
      <c r="A16" s="5" t="s">
        <v>98</v>
      </c>
      <c r="B16" s="5" t="s">
        <v>99</v>
      </c>
      <c r="C16" s="20">
        <v>2</v>
      </c>
      <c r="D16" s="20"/>
      <c r="E16" s="19">
        <v>2</v>
      </c>
    </row>
    <row r="17" spans="1:5" s="1" customFormat="1" ht="18.75" customHeight="1">
      <c r="A17" s="5" t="s">
        <v>100</v>
      </c>
      <c r="B17" s="5" t="s">
        <v>101</v>
      </c>
      <c r="C17" s="20">
        <v>1</v>
      </c>
      <c r="D17" s="20"/>
      <c r="E17" s="19">
        <v>1</v>
      </c>
    </row>
    <row r="18" spans="1:5" s="1" customFormat="1" ht="18.75" customHeight="1">
      <c r="A18" s="5" t="s">
        <v>102</v>
      </c>
      <c r="B18" s="5" t="s">
        <v>103</v>
      </c>
      <c r="C18" s="20">
        <v>26</v>
      </c>
      <c r="D18" s="20"/>
      <c r="E18" s="19">
        <v>26</v>
      </c>
    </row>
    <row r="19" spans="1:5" s="1" customFormat="1" ht="18.75" customHeight="1">
      <c r="A19" s="5" t="s">
        <v>104</v>
      </c>
      <c r="B19" s="5" t="s">
        <v>105</v>
      </c>
      <c r="C19" s="20">
        <v>2</v>
      </c>
      <c r="D19" s="20"/>
      <c r="E19" s="19">
        <v>2</v>
      </c>
    </row>
    <row r="20" spans="1:5" s="1" customFormat="1" ht="18.75" customHeight="1">
      <c r="A20" s="5" t="s">
        <v>106</v>
      </c>
      <c r="B20" s="5" t="s">
        <v>107</v>
      </c>
      <c r="C20" s="20">
        <v>3</v>
      </c>
      <c r="D20" s="20"/>
      <c r="E20" s="19">
        <v>3</v>
      </c>
    </row>
    <row r="21" spans="1:5" s="1" customFormat="1" ht="18.75" customHeight="1">
      <c r="A21" s="5" t="s">
        <v>108</v>
      </c>
      <c r="B21" s="5" t="s">
        <v>109</v>
      </c>
      <c r="C21" s="20">
        <v>5</v>
      </c>
      <c r="D21" s="20"/>
      <c r="E21" s="19">
        <v>5</v>
      </c>
    </row>
    <row r="22" spans="1:5" s="1" customFormat="1" ht="18.75" customHeight="1">
      <c r="A22" s="5" t="s">
        <v>110</v>
      </c>
      <c r="B22" s="5" t="s">
        <v>111</v>
      </c>
      <c r="C22" s="20">
        <v>3.92</v>
      </c>
      <c r="D22" s="20"/>
      <c r="E22" s="19">
        <v>3.92</v>
      </c>
    </row>
    <row r="23" spans="1:5" s="1" customFormat="1" ht="18.75" customHeight="1">
      <c r="A23" s="5" t="s">
        <v>112</v>
      </c>
      <c r="B23" s="5" t="s">
        <v>113</v>
      </c>
      <c r="C23" s="20">
        <v>30</v>
      </c>
      <c r="D23" s="20"/>
      <c r="E23" s="19">
        <v>30</v>
      </c>
    </row>
    <row r="24" spans="1:5" s="1" customFormat="1" ht="18.75" customHeight="1">
      <c r="A24" s="5" t="s">
        <v>114</v>
      </c>
      <c r="B24" s="5" t="s">
        <v>115</v>
      </c>
      <c r="C24" s="20">
        <v>4.62</v>
      </c>
      <c r="D24" s="20"/>
      <c r="E24" s="19">
        <v>4.62</v>
      </c>
    </row>
    <row r="25" spans="1:5" s="1" customFormat="1" ht="18.75" customHeight="1">
      <c r="A25" s="5"/>
      <c r="B25" s="5" t="s">
        <v>116</v>
      </c>
      <c r="C25" s="20">
        <v>61.8</v>
      </c>
      <c r="D25" s="20"/>
      <c r="E25" s="19">
        <v>61.8</v>
      </c>
    </row>
    <row r="26" spans="1:5" s="1" customFormat="1" ht="18.75" customHeight="1">
      <c r="A26" s="5" t="s">
        <v>117</v>
      </c>
      <c r="B26" s="5" t="s">
        <v>118</v>
      </c>
      <c r="C26" s="20">
        <v>10</v>
      </c>
      <c r="D26" s="20"/>
      <c r="E26" s="19">
        <v>10</v>
      </c>
    </row>
    <row r="27" spans="1:5" s="1" customFormat="1" ht="18.75" customHeight="1">
      <c r="A27" s="5" t="s">
        <v>119</v>
      </c>
      <c r="B27" s="5" t="s">
        <v>120</v>
      </c>
      <c r="C27" s="20">
        <v>51.8</v>
      </c>
      <c r="D27" s="20"/>
      <c r="E27" s="19">
        <v>51.8</v>
      </c>
    </row>
    <row r="28" spans="1:8" s="1" customFormat="1" ht="21" customHeight="1">
      <c r="A28" s="12"/>
      <c r="B28" s="12"/>
      <c r="C28" s="12"/>
      <c r="D28" s="12"/>
      <c r="E28" s="12"/>
      <c r="F28" s="12"/>
      <c r="G28" s="12"/>
      <c r="H28" s="10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6" s="1" customFormat="1" ht="21" customHeight="1">
      <c r="A30" s="12"/>
      <c r="B30" s="12"/>
      <c r="C30" s="12"/>
      <c r="D30" s="12"/>
      <c r="E30" s="12"/>
      <c r="F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="1" customFormat="1" ht="21" customHeight="1"/>
    <row r="38" spans="1:7" s="1" customFormat="1" ht="21" customHeight="1">
      <c r="A38" s="12"/>
      <c r="B38" s="12"/>
      <c r="C38" s="12"/>
      <c r="D38" s="12"/>
      <c r="E38" s="12"/>
      <c r="F38" s="12"/>
      <c r="G3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9" sqref="A3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8" t="s">
        <v>121</v>
      </c>
      <c r="B2" s="78"/>
      <c r="C2" s="78"/>
      <c r="D2" s="78"/>
      <c r="E2" s="78"/>
      <c r="F2" s="78"/>
      <c r="G2" s="78"/>
    </row>
    <row r="3" spans="1:7" s="1" customFormat="1" ht="18" customHeight="1">
      <c r="A3" s="66" t="s">
        <v>136</v>
      </c>
      <c r="B3" s="22"/>
      <c r="C3" s="22"/>
      <c r="D3" s="23"/>
      <c r="E3" s="23"/>
      <c r="F3" s="23"/>
      <c r="G3" s="16" t="s">
        <v>6</v>
      </c>
    </row>
    <row r="4" spans="1:7" s="1" customFormat="1" ht="31.5" customHeight="1">
      <c r="A4" s="4" t="s">
        <v>122</v>
      </c>
      <c r="B4" s="4" t="s">
        <v>123</v>
      </c>
      <c r="C4" s="4" t="s">
        <v>32</v>
      </c>
      <c r="D4" s="24" t="s">
        <v>124</v>
      </c>
      <c r="E4" s="4" t="s">
        <v>125</v>
      </c>
      <c r="F4" s="25" t="s">
        <v>126</v>
      </c>
      <c r="G4" s="4" t="s">
        <v>127</v>
      </c>
    </row>
    <row r="5" spans="1:7" s="1" customFormat="1" ht="21.75" customHeight="1">
      <c r="A5" s="26" t="s">
        <v>46</v>
      </c>
      <c r="B5" s="26" t="s">
        <v>46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47</v>
      </c>
      <c r="B6" s="5" t="s">
        <v>47</v>
      </c>
      <c r="C6" s="20">
        <v>56</v>
      </c>
      <c r="D6" s="20"/>
      <c r="E6" s="20">
        <v>26</v>
      </c>
      <c r="F6" s="19">
        <v>30</v>
      </c>
      <c r="G6" s="19"/>
    </row>
    <row r="7" spans="1:7" s="1" customFormat="1" ht="22.5" customHeight="1">
      <c r="A7" s="5" t="s">
        <v>128</v>
      </c>
      <c r="B7" s="5" t="s">
        <v>129</v>
      </c>
      <c r="C7" s="20">
        <v>56</v>
      </c>
      <c r="D7" s="20"/>
      <c r="E7" s="20">
        <v>26</v>
      </c>
      <c r="F7" s="19">
        <v>30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130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136</v>
      </c>
      <c r="B3" s="15"/>
      <c r="C3" s="15"/>
      <c r="D3" s="15"/>
      <c r="E3" s="16" t="s">
        <v>6</v>
      </c>
      <c r="F3" s="12"/>
      <c r="G3" s="12"/>
    </row>
    <row r="4" spans="1:7" s="1" customFormat="1" ht="17.25" customHeight="1">
      <c r="A4" s="71" t="s">
        <v>55</v>
      </c>
      <c r="B4" s="71"/>
      <c r="C4" s="71" t="s">
        <v>10</v>
      </c>
      <c r="D4" s="71"/>
      <c r="E4" s="71"/>
      <c r="F4" s="12"/>
      <c r="G4" s="12"/>
    </row>
    <row r="5" spans="1:7" s="1" customFormat="1" ht="21" customHeight="1">
      <c r="A5" s="3" t="s">
        <v>61</v>
      </c>
      <c r="B5" s="2" t="s">
        <v>62</v>
      </c>
      <c r="C5" s="17" t="s">
        <v>32</v>
      </c>
      <c r="D5" s="17" t="s">
        <v>56</v>
      </c>
      <c r="E5" s="17" t="s">
        <v>57</v>
      </c>
      <c r="F5" s="12"/>
      <c r="G5" s="12"/>
    </row>
    <row r="6" spans="1:8" s="1" customFormat="1" ht="21" customHeight="1">
      <c r="A6" s="4" t="s">
        <v>46</v>
      </c>
      <c r="B6" s="4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2021-04-06T07:36:58Z</dcterms:created>
  <dcterms:modified xsi:type="dcterms:W3CDTF">2022-09-02T07:52:47Z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