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综合成绩汇总表" sheetId="1" r:id="rId1"/>
  </sheets>
  <definedNames>
    <definedName name="_xlnm._FilterDatabase" localSheetId="0" hidden="1">综合成绩汇总表!$A$4:$J$71</definedName>
    <definedName name="_xlnm.Print_Titles" localSheetId="0">综合成绩汇总表!$4:$4</definedName>
  </definedNames>
  <calcPr calcId="124519"/>
</workbook>
</file>

<file path=xl/calcChain.xml><?xml version="1.0" encoding="utf-8"?>
<calcChain xmlns="http://schemas.openxmlformats.org/spreadsheetml/2006/main">
  <c r="H71" i="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<sst xmlns="http://schemas.openxmlformats.org/spreadsheetml/2006/main" count="208" uniqueCount="112">
  <si>
    <t>龙南旅发集团2022年公开招聘考试综合成绩汇总表</t>
    <phoneticPr fontId="2" type="noConversion"/>
  </si>
  <si>
    <t>序号</t>
  </si>
  <si>
    <t>部门（子公司）</t>
  </si>
  <si>
    <t>报名岗位</t>
  </si>
  <si>
    <t>姓名</t>
  </si>
  <si>
    <t>性别</t>
  </si>
  <si>
    <t>笔试成绩
（40%）</t>
  </si>
  <si>
    <t>面试成绩
（60%）</t>
  </si>
  <si>
    <t>综合成绩</t>
  </si>
  <si>
    <t>岗位综合
成绩排名</t>
    <phoneticPr fontId="2" type="noConversion"/>
  </si>
  <si>
    <t>备注</t>
  </si>
  <si>
    <t>南武当文旅公司</t>
  </si>
  <si>
    <t>总经理</t>
  </si>
  <si>
    <t>吴丽</t>
  </si>
  <si>
    <t>女</t>
  </si>
  <si>
    <t>拟录用</t>
    <phoneticPr fontId="2" type="noConversion"/>
  </si>
  <si>
    <t>陈淋</t>
  </si>
  <si>
    <t>男</t>
  </si>
  <si>
    <t>赖旺兴</t>
  </si>
  <si>
    <t>副总经理</t>
  </si>
  <si>
    <t>刘苏文</t>
  </si>
  <si>
    <t>总分低于60</t>
    <phoneticPr fontId="2" type="noConversion"/>
  </si>
  <si>
    <t>廖欣</t>
  </si>
  <si>
    <t>关西围文旅公司</t>
  </si>
  <si>
    <t>张雪</t>
  </si>
  <si>
    <t>廖伟</t>
  </si>
  <si>
    <t>彭建鸿</t>
  </si>
  <si>
    <t>李益垣</t>
  </si>
  <si>
    <t>振兴城乡建设公司</t>
  </si>
  <si>
    <t>郭芬</t>
  </si>
  <si>
    <t>叶文芳</t>
  </si>
  <si>
    <t>赖志明</t>
  </si>
  <si>
    <t>发投资产公司</t>
  </si>
  <si>
    <t>宋韬</t>
  </si>
  <si>
    <t>钟龙芹</t>
  </si>
  <si>
    <t>唐中强</t>
  </si>
  <si>
    <t>集团融资部</t>
  </si>
  <si>
    <t>投融资人员</t>
  </si>
  <si>
    <t>吴作栋</t>
  </si>
  <si>
    <t>邓园园</t>
  </si>
  <si>
    <t>廖洁琦</t>
  </si>
  <si>
    <t>面试缺考</t>
    <phoneticPr fontId="2" type="noConversion"/>
  </si>
  <si>
    <t>集团市场营销部</t>
  </si>
  <si>
    <t>副经理</t>
  </si>
  <si>
    <t>王欣菲</t>
  </si>
  <si>
    <t>廖峰</t>
  </si>
  <si>
    <t>凌小瑜</t>
  </si>
  <si>
    <t>钟杨帆</t>
  </si>
  <si>
    <t>市场营销员</t>
  </si>
  <si>
    <t>黄馨仪</t>
  </si>
  <si>
    <t>雷小燕</t>
  </si>
  <si>
    <t>赖吉芳</t>
  </si>
  <si>
    <t>集团法务风控监督部</t>
  </si>
  <si>
    <t>法务风控员</t>
  </si>
  <si>
    <t>王威</t>
  </si>
  <si>
    <t>谢小云</t>
  </si>
  <si>
    <t>融资担保公司</t>
  </si>
  <si>
    <t>融资担保业务人员</t>
  </si>
  <si>
    <t>蔡瑛</t>
  </si>
  <si>
    <t>叶致显</t>
  </si>
  <si>
    <t>王艳燕</t>
  </si>
  <si>
    <t>廖秋菊</t>
  </si>
  <si>
    <t>叶寅莹</t>
  </si>
  <si>
    <t>陈珊珊</t>
  </si>
  <si>
    <t>发投物业公司</t>
  </si>
  <si>
    <t>物业管理员</t>
  </si>
  <si>
    <t>康佳进</t>
  </si>
  <si>
    <t>杨镇蔚</t>
  </si>
  <si>
    <t>发投建设公司</t>
  </si>
  <si>
    <t>财务人员（A岗）</t>
  </si>
  <si>
    <t>叶金燕</t>
  </si>
  <si>
    <t>石文娟</t>
  </si>
  <si>
    <t>廖龙琴</t>
  </si>
  <si>
    <t>财务人员（B岗）</t>
  </si>
  <si>
    <t>谭素萍</t>
  </si>
  <si>
    <t>赖良姗</t>
  </si>
  <si>
    <t>蔡世连</t>
  </si>
  <si>
    <t>欧阳尹晴</t>
  </si>
  <si>
    <t>叶青</t>
  </si>
  <si>
    <t>廖达琳</t>
  </si>
  <si>
    <t>林投公司</t>
  </si>
  <si>
    <t>工程技术员</t>
  </si>
  <si>
    <t>涂晨</t>
  </si>
  <si>
    <t>肖炜臣</t>
  </si>
  <si>
    <t>廖勇</t>
  </si>
  <si>
    <t>黄相槟</t>
  </si>
  <si>
    <t>陈述</t>
  </si>
  <si>
    <t>叶子龙</t>
  </si>
  <si>
    <t>谢立栋</t>
  </si>
  <si>
    <t>水投公司</t>
  </si>
  <si>
    <t>李卓芯</t>
  </si>
  <si>
    <t>赖岱鹏</t>
  </si>
  <si>
    <t>许晟林</t>
  </si>
  <si>
    <t>叶远昕</t>
  </si>
  <si>
    <t>廖文波</t>
  </si>
  <si>
    <t>罗张一鸣</t>
  </si>
  <si>
    <t>李朕</t>
  </si>
  <si>
    <t>文体公司</t>
  </si>
  <si>
    <t>资产经营业务人员</t>
  </si>
  <si>
    <t>廖玉婷</t>
  </si>
  <si>
    <t>何霞辉</t>
  </si>
  <si>
    <t>蔡文</t>
  </si>
  <si>
    <t>商管员</t>
  </si>
  <si>
    <t>刘丽萍</t>
  </si>
  <si>
    <t>陈建平</t>
  </si>
  <si>
    <t>王成</t>
  </si>
  <si>
    <t>测绘所公司</t>
  </si>
  <si>
    <t>测绘技术员</t>
  </si>
  <si>
    <t>赖升阳</t>
  </si>
  <si>
    <t>李昊蔚</t>
  </si>
  <si>
    <t>钟臻</t>
  </si>
  <si>
    <t>附件1：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</si>
</sst>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26"/>
      <name val="宋体"/>
      <charset val="134"/>
    </font>
    <font>
      <sz val="9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family val="3"/>
      <charset val="134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SheetLayoutView="100" workbookViewId="0"/>
  </sheetViews>
  <sheetFormatPr defaultColWidth="9" defaultRowHeight="14.25"/>
  <cols>
    <col min="1" max="1" width="6.25" customWidth="1"/>
    <col min="2" max="2" width="17.75" customWidth="1"/>
    <col min="3" max="3" width="17.25" customWidth="1"/>
    <col min="4" max="4" width="10.5" customWidth="1"/>
    <col min="5" max="5" width="7.25" customWidth="1"/>
    <col min="6" max="7" width="11.375" customWidth="1"/>
    <col min="8" max="8" width="13.75" customWidth="1"/>
    <col min="9" max="9" width="10.75" customWidth="1"/>
    <col min="10" max="10" width="16.125" customWidth="1"/>
  </cols>
  <sheetData>
    <row r="1" spans="1:10" ht="19.5" customHeight="1">
      <c r="A1" t="s">
        <v>111</v>
      </c>
    </row>
    <row r="2" spans="1:10" ht="33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45" customHeight="1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3" t="s">
        <v>8</v>
      </c>
      <c r="I4" s="5" t="s">
        <v>9</v>
      </c>
      <c r="J4" s="3" t="s">
        <v>10</v>
      </c>
    </row>
    <row r="5" spans="1:10" s="9" customFormat="1" ht="27" customHeight="1">
      <c r="A5" s="6">
        <v>1</v>
      </c>
      <c r="B5" s="14" t="s">
        <v>11</v>
      </c>
      <c r="C5" s="14" t="s">
        <v>12</v>
      </c>
      <c r="D5" s="6" t="s">
        <v>13</v>
      </c>
      <c r="E5" s="6" t="s">
        <v>14</v>
      </c>
      <c r="F5" s="7">
        <v>87</v>
      </c>
      <c r="G5" s="7">
        <v>88.29</v>
      </c>
      <c r="H5" s="8">
        <f>ROUND(F5*40%+G5*60%,2)</f>
        <v>87.77</v>
      </c>
      <c r="I5" s="7">
        <v>1</v>
      </c>
      <c r="J5" s="7" t="s">
        <v>15</v>
      </c>
    </row>
    <row r="6" spans="1:10" s="9" customFormat="1" ht="27" customHeight="1">
      <c r="A6" s="6">
        <v>2</v>
      </c>
      <c r="B6" s="14"/>
      <c r="C6" s="14"/>
      <c r="D6" s="6" t="s">
        <v>16</v>
      </c>
      <c r="E6" s="6" t="s">
        <v>17</v>
      </c>
      <c r="F6" s="7">
        <v>66</v>
      </c>
      <c r="G6" s="7">
        <v>79.290000000000006</v>
      </c>
      <c r="H6" s="8">
        <f t="shared" ref="H6:H69" si="0">ROUND(F6*40%+G6*60%,2)</f>
        <v>73.97</v>
      </c>
      <c r="I6" s="7">
        <v>2</v>
      </c>
      <c r="J6" s="7"/>
    </row>
    <row r="7" spans="1:10" s="9" customFormat="1" ht="27" customHeight="1">
      <c r="A7" s="6">
        <v>3</v>
      </c>
      <c r="B7" s="14"/>
      <c r="C7" s="14"/>
      <c r="D7" s="6" t="s">
        <v>18</v>
      </c>
      <c r="E7" s="6" t="s">
        <v>17</v>
      </c>
      <c r="F7" s="7">
        <v>66</v>
      </c>
      <c r="G7" s="7">
        <v>75</v>
      </c>
      <c r="H7" s="8">
        <f t="shared" si="0"/>
        <v>71.400000000000006</v>
      </c>
      <c r="I7" s="7">
        <v>3</v>
      </c>
      <c r="J7" s="7"/>
    </row>
    <row r="8" spans="1:10" s="9" customFormat="1" ht="27" customHeight="1">
      <c r="A8" s="6">
        <v>4</v>
      </c>
      <c r="B8" s="14"/>
      <c r="C8" s="14" t="s">
        <v>19</v>
      </c>
      <c r="D8" s="6" t="s">
        <v>20</v>
      </c>
      <c r="E8" s="6" t="s">
        <v>17</v>
      </c>
      <c r="F8" s="7">
        <v>59</v>
      </c>
      <c r="G8" s="7">
        <v>56.86</v>
      </c>
      <c r="H8" s="8">
        <f t="shared" si="0"/>
        <v>57.72</v>
      </c>
      <c r="I8" s="7">
        <v>1</v>
      </c>
      <c r="J8" s="7" t="s">
        <v>21</v>
      </c>
    </row>
    <row r="9" spans="1:10" s="9" customFormat="1" ht="27" customHeight="1">
      <c r="A9" s="6">
        <v>5</v>
      </c>
      <c r="B9" s="14"/>
      <c r="C9" s="14"/>
      <c r="D9" s="6" t="s">
        <v>22</v>
      </c>
      <c r="E9" s="6" t="s">
        <v>17</v>
      </c>
      <c r="F9" s="7">
        <v>38</v>
      </c>
      <c r="G9" s="7">
        <v>56.29</v>
      </c>
      <c r="H9" s="8">
        <f t="shared" si="0"/>
        <v>48.97</v>
      </c>
      <c r="I9" s="7">
        <v>2</v>
      </c>
      <c r="J9" s="7" t="s">
        <v>21</v>
      </c>
    </row>
    <row r="10" spans="1:10" s="9" customFormat="1" ht="27" customHeight="1">
      <c r="A10" s="6">
        <v>6</v>
      </c>
      <c r="B10" s="11" t="s">
        <v>23</v>
      </c>
      <c r="C10" s="11" t="s">
        <v>19</v>
      </c>
      <c r="D10" s="6" t="s">
        <v>24</v>
      </c>
      <c r="E10" s="6" t="s">
        <v>14</v>
      </c>
      <c r="F10" s="7">
        <v>64</v>
      </c>
      <c r="G10" s="7">
        <v>85</v>
      </c>
      <c r="H10" s="8">
        <f t="shared" si="0"/>
        <v>76.599999999999994</v>
      </c>
      <c r="I10" s="7">
        <v>1</v>
      </c>
      <c r="J10" s="7" t="s">
        <v>15</v>
      </c>
    </row>
    <row r="11" spans="1:10" s="9" customFormat="1" ht="27" customHeight="1">
      <c r="A11" s="6">
        <v>7</v>
      </c>
      <c r="B11" s="12"/>
      <c r="C11" s="12"/>
      <c r="D11" s="6" t="s">
        <v>25</v>
      </c>
      <c r="E11" s="6" t="s">
        <v>17</v>
      </c>
      <c r="F11" s="7">
        <v>68</v>
      </c>
      <c r="G11" s="7">
        <v>76.14</v>
      </c>
      <c r="H11" s="8">
        <f t="shared" si="0"/>
        <v>72.88</v>
      </c>
      <c r="I11" s="7">
        <v>2</v>
      </c>
      <c r="J11" s="7"/>
    </row>
    <row r="12" spans="1:10" s="9" customFormat="1" ht="27" customHeight="1">
      <c r="A12" s="6">
        <v>8</v>
      </c>
      <c r="B12" s="12"/>
      <c r="C12" s="12"/>
      <c r="D12" s="6" t="s">
        <v>26</v>
      </c>
      <c r="E12" s="6" t="s">
        <v>17</v>
      </c>
      <c r="F12" s="7">
        <v>63</v>
      </c>
      <c r="G12" s="7">
        <v>76.569999999999993</v>
      </c>
      <c r="H12" s="8">
        <f t="shared" si="0"/>
        <v>71.14</v>
      </c>
      <c r="I12" s="7">
        <v>3</v>
      </c>
      <c r="J12" s="7"/>
    </row>
    <row r="13" spans="1:10" s="9" customFormat="1" ht="27" customHeight="1">
      <c r="A13" s="6">
        <v>9</v>
      </c>
      <c r="B13" s="13"/>
      <c r="C13" s="13"/>
      <c r="D13" s="6" t="s">
        <v>27</v>
      </c>
      <c r="E13" s="6" t="s">
        <v>17</v>
      </c>
      <c r="F13" s="7">
        <v>52</v>
      </c>
      <c r="G13" s="7">
        <v>72</v>
      </c>
      <c r="H13" s="8">
        <f t="shared" si="0"/>
        <v>64</v>
      </c>
      <c r="I13" s="7">
        <v>4</v>
      </c>
      <c r="J13" s="7"/>
    </row>
    <row r="14" spans="1:10" s="9" customFormat="1" ht="27" customHeight="1">
      <c r="A14" s="6">
        <v>10</v>
      </c>
      <c r="B14" s="14" t="s">
        <v>28</v>
      </c>
      <c r="C14" s="14" t="s">
        <v>19</v>
      </c>
      <c r="D14" s="6" t="s">
        <v>29</v>
      </c>
      <c r="E14" s="6" t="s">
        <v>14</v>
      </c>
      <c r="F14" s="7">
        <v>62</v>
      </c>
      <c r="G14" s="7">
        <v>83</v>
      </c>
      <c r="H14" s="8">
        <f t="shared" si="0"/>
        <v>74.599999999999994</v>
      </c>
      <c r="I14" s="7">
        <v>1</v>
      </c>
      <c r="J14" s="7" t="s">
        <v>15</v>
      </c>
    </row>
    <row r="15" spans="1:10" s="9" customFormat="1" ht="27" customHeight="1">
      <c r="A15" s="6">
        <v>11</v>
      </c>
      <c r="B15" s="14"/>
      <c r="C15" s="14"/>
      <c r="D15" s="6" t="s">
        <v>30</v>
      </c>
      <c r="E15" s="6" t="s">
        <v>14</v>
      </c>
      <c r="F15" s="7">
        <v>59</v>
      </c>
      <c r="G15" s="7">
        <v>72.86</v>
      </c>
      <c r="H15" s="8">
        <f t="shared" si="0"/>
        <v>67.319999999999993</v>
      </c>
      <c r="I15" s="7">
        <v>2</v>
      </c>
      <c r="J15" s="7"/>
    </row>
    <row r="16" spans="1:10" s="9" customFormat="1" ht="27" customHeight="1">
      <c r="A16" s="6">
        <v>12</v>
      </c>
      <c r="B16" s="14"/>
      <c r="C16" s="14"/>
      <c r="D16" s="6" t="s">
        <v>31</v>
      </c>
      <c r="E16" s="6" t="s">
        <v>17</v>
      </c>
      <c r="F16" s="7">
        <v>60</v>
      </c>
      <c r="G16" s="7">
        <v>71.569999999999993</v>
      </c>
      <c r="H16" s="8">
        <f t="shared" si="0"/>
        <v>66.94</v>
      </c>
      <c r="I16" s="7">
        <v>3</v>
      </c>
      <c r="J16" s="7"/>
    </row>
    <row r="17" spans="1:10" s="9" customFormat="1" ht="27" customHeight="1">
      <c r="A17" s="6">
        <v>13</v>
      </c>
      <c r="B17" s="14" t="s">
        <v>32</v>
      </c>
      <c r="C17" s="14" t="s">
        <v>19</v>
      </c>
      <c r="D17" s="6" t="s">
        <v>33</v>
      </c>
      <c r="E17" s="6" t="s">
        <v>17</v>
      </c>
      <c r="F17" s="7">
        <v>73</v>
      </c>
      <c r="G17" s="7">
        <v>79.709999999999994</v>
      </c>
      <c r="H17" s="8">
        <f t="shared" si="0"/>
        <v>77.03</v>
      </c>
      <c r="I17" s="7">
        <v>1</v>
      </c>
      <c r="J17" s="7" t="s">
        <v>15</v>
      </c>
    </row>
    <row r="18" spans="1:10" s="9" customFormat="1" ht="27" customHeight="1">
      <c r="A18" s="6">
        <v>14</v>
      </c>
      <c r="B18" s="14"/>
      <c r="C18" s="14"/>
      <c r="D18" s="6" t="s">
        <v>34</v>
      </c>
      <c r="E18" s="6" t="s">
        <v>14</v>
      </c>
      <c r="F18" s="7">
        <v>56</v>
      </c>
      <c r="G18" s="7">
        <v>74.569999999999993</v>
      </c>
      <c r="H18" s="8">
        <f t="shared" si="0"/>
        <v>67.14</v>
      </c>
      <c r="I18" s="7">
        <v>2</v>
      </c>
      <c r="J18" s="7"/>
    </row>
    <row r="19" spans="1:10" s="9" customFormat="1" ht="27" customHeight="1">
      <c r="A19" s="6">
        <v>15</v>
      </c>
      <c r="B19" s="14"/>
      <c r="C19" s="14"/>
      <c r="D19" s="6" t="s">
        <v>35</v>
      </c>
      <c r="E19" s="6" t="s">
        <v>17</v>
      </c>
      <c r="F19" s="7">
        <v>50</v>
      </c>
      <c r="G19" s="7">
        <v>72.290000000000006</v>
      </c>
      <c r="H19" s="8">
        <f t="shared" si="0"/>
        <v>63.37</v>
      </c>
      <c r="I19" s="7">
        <v>3</v>
      </c>
      <c r="J19" s="7"/>
    </row>
    <row r="20" spans="1:10" s="9" customFormat="1" ht="27" customHeight="1">
      <c r="A20" s="6">
        <v>16</v>
      </c>
      <c r="B20" s="14" t="s">
        <v>36</v>
      </c>
      <c r="C20" s="14" t="s">
        <v>37</v>
      </c>
      <c r="D20" s="6" t="s">
        <v>38</v>
      </c>
      <c r="E20" s="6" t="s">
        <v>17</v>
      </c>
      <c r="F20" s="7">
        <v>70</v>
      </c>
      <c r="G20" s="7">
        <v>82.71</v>
      </c>
      <c r="H20" s="8">
        <f t="shared" si="0"/>
        <v>77.63</v>
      </c>
      <c r="I20" s="7">
        <v>1</v>
      </c>
      <c r="J20" s="7" t="s">
        <v>15</v>
      </c>
    </row>
    <row r="21" spans="1:10" s="9" customFormat="1" ht="27" customHeight="1">
      <c r="A21" s="6">
        <v>17</v>
      </c>
      <c r="B21" s="14"/>
      <c r="C21" s="14"/>
      <c r="D21" s="6" t="s">
        <v>39</v>
      </c>
      <c r="E21" s="6" t="s">
        <v>14</v>
      </c>
      <c r="F21" s="7">
        <v>60</v>
      </c>
      <c r="G21" s="7">
        <v>75.430000000000007</v>
      </c>
      <c r="H21" s="8">
        <f t="shared" si="0"/>
        <v>69.260000000000005</v>
      </c>
      <c r="I21" s="7">
        <v>2</v>
      </c>
      <c r="J21" s="7"/>
    </row>
    <row r="22" spans="1:10" s="9" customFormat="1" ht="27" customHeight="1">
      <c r="A22" s="6">
        <v>18</v>
      </c>
      <c r="B22" s="14"/>
      <c r="C22" s="14"/>
      <c r="D22" s="6" t="s">
        <v>40</v>
      </c>
      <c r="E22" s="6" t="s">
        <v>14</v>
      </c>
      <c r="F22" s="7">
        <v>42</v>
      </c>
      <c r="G22" s="10"/>
      <c r="H22" s="8">
        <f t="shared" si="0"/>
        <v>16.8</v>
      </c>
      <c r="I22" s="10"/>
      <c r="J22" s="7" t="s">
        <v>41</v>
      </c>
    </row>
    <row r="23" spans="1:10" s="9" customFormat="1" ht="27" customHeight="1">
      <c r="A23" s="6">
        <v>19</v>
      </c>
      <c r="B23" s="11" t="s">
        <v>42</v>
      </c>
      <c r="C23" s="14" t="s">
        <v>43</v>
      </c>
      <c r="D23" s="6" t="s">
        <v>44</v>
      </c>
      <c r="E23" s="6" t="s">
        <v>14</v>
      </c>
      <c r="F23" s="7">
        <v>71</v>
      </c>
      <c r="G23" s="7">
        <v>83</v>
      </c>
      <c r="H23" s="8">
        <f t="shared" si="0"/>
        <v>78.2</v>
      </c>
      <c r="I23" s="7">
        <v>1</v>
      </c>
      <c r="J23" s="7" t="s">
        <v>15</v>
      </c>
    </row>
    <row r="24" spans="1:10" s="9" customFormat="1" ht="27" customHeight="1">
      <c r="A24" s="6">
        <v>20</v>
      </c>
      <c r="B24" s="12"/>
      <c r="C24" s="14"/>
      <c r="D24" s="6" t="s">
        <v>45</v>
      </c>
      <c r="E24" s="6" t="s">
        <v>14</v>
      </c>
      <c r="F24" s="7">
        <v>66</v>
      </c>
      <c r="G24" s="7">
        <v>84.14</v>
      </c>
      <c r="H24" s="8">
        <f t="shared" si="0"/>
        <v>76.88</v>
      </c>
      <c r="I24" s="7">
        <v>2</v>
      </c>
      <c r="J24" s="7"/>
    </row>
    <row r="25" spans="1:10" s="9" customFormat="1" ht="27" customHeight="1">
      <c r="A25" s="6">
        <v>21</v>
      </c>
      <c r="B25" s="12"/>
      <c r="C25" s="14"/>
      <c r="D25" s="6" t="s">
        <v>46</v>
      </c>
      <c r="E25" s="6" t="s">
        <v>14</v>
      </c>
      <c r="F25" s="7">
        <v>66</v>
      </c>
      <c r="G25" s="7">
        <v>82.29</v>
      </c>
      <c r="H25" s="8">
        <f t="shared" si="0"/>
        <v>75.77</v>
      </c>
      <c r="I25" s="7">
        <v>3</v>
      </c>
      <c r="J25" s="7"/>
    </row>
    <row r="26" spans="1:10" s="9" customFormat="1" ht="27" customHeight="1">
      <c r="A26" s="6">
        <v>22</v>
      </c>
      <c r="B26" s="12"/>
      <c r="C26" s="14"/>
      <c r="D26" s="6" t="s">
        <v>47</v>
      </c>
      <c r="E26" s="6" t="s">
        <v>17</v>
      </c>
      <c r="F26" s="7">
        <v>67</v>
      </c>
      <c r="G26" s="7">
        <v>79</v>
      </c>
      <c r="H26" s="8">
        <f t="shared" si="0"/>
        <v>74.2</v>
      </c>
      <c r="I26" s="7">
        <v>4</v>
      </c>
      <c r="J26" s="7"/>
    </row>
    <row r="27" spans="1:10" s="9" customFormat="1" ht="27" customHeight="1">
      <c r="A27" s="6">
        <v>23</v>
      </c>
      <c r="B27" s="12"/>
      <c r="C27" s="14" t="s">
        <v>48</v>
      </c>
      <c r="D27" s="6" t="s">
        <v>49</v>
      </c>
      <c r="E27" s="6" t="s">
        <v>14</v>
      </c>
      <c r="F27" s="7">
        <v>86</v>
      </c>
      <c r="G27" s="7">
        <v>83.86</v>
      </c>
      <c r="H27" s="8">
        <f t="shared" si="0"/>
        <v>84.72</v>
      </c>
      <c r="I27" s="7">
        <v>1</v>
      </c>
      <c r="J27" s="7" t="s">
        <v>15</v>
      </c>
    </row>
    <row r="28" spans="1:10" s="9" customFormat="1" ht="27" customHeight="1">
      <c r="A28" s="6">
        <v>24</v>
      </c>
      <c r="B28" s="12"/>
      <c r="C28" s="14"/>
      <c r="D28" s="6" t="s">
        <v>50</v>
      </c>
      <c r="E28" s="6" t="s">
        <v>14</v>
      </c>
      <c r="F28" s="7">
        <v>71</v>
      </c>
      <c r="G28" s="7">
        <v>76.14</v>
      </c>
      <c r="H28" s="8">
        <f t="shared" si="0"/>
        <v>74.08</v>
      </c>
      <c r="I28" s="7">
        <v>2</v>
      </c>
      <c r="J28" s="7"/>
    </row>
    <row r="29" spans="1:10" s="9" customFormat="1" ht="27" customHeight="1">
      <c r="A29" s="6">
        <v>25</v>
      </c>
      <c r="B29" s="13"/>
      <c r="C29" s="14"/>
      <c r="D29" s="6" t="s">
        <v>51</v>
      </c>
      <c r="E29" s="6" t="s">
        <v>14</v>
      </c>
      <c r="F29" s="7">
        <v>69</v>
      </c>
      <c r="G29" s="7">
        <v>74.290000000000006</v>
      </c>
      <c r="H29" s="8">
        <f t="shared" si="0"/>
        <v>72.17</v>
      </c>
      <c r="I29" s="7">
        <v>3</v>
      </c>
      <c r="J29" s="7"/>
    </row>
    <row r="30" spans="1:10" s="9" customFormat="1" ht="27" customHeight="1">
      <c r="A30" s="6">
        <v>26</v>
      </c>
      <c r="B30" s="14" t="s">
        <v>52</v>
      </c>
      <c r="C30" s="14" t="s">
        <v>53</v>
      </c>
      <c r="D30" s="6" t="s">
        <v>54</v>
      </c>
      <c r="E30" s="6" t="s">
        <v>17</v>
      </c>
      <c r="F30" s="7">
        <v>70</v>
      </c>
      <c r="G30" s="7">
        <v>82.29</v>
      </c>
      <c r="H30" s="8">
        <f t="shared" si="0"/>
        <v>77.37</v>
      </c>
      <c r="I30" s="7">
        <v>1</v>
      </c>
      <c r="J30" s="7" t="s">
        <v>15</v>
      </c>
    </row>
    <row r="31" spans="1:10" s="9" customFormat="1" ht="27" customHeight="1">
      <c r="A31" s="6">
        <v>27</v>
      </c>
      <c r="B31" s="14"/>
      <c r="C31" s="14"/>
      <c r="D31" s="6" t="s">
        <v>55</v>
      </c>
      <c r="E31" s="6" t="s">
        <v>14</v>
      </c>
      <c r="F31" s="7">
        <v>69</v>
      </c>
      <c r="G31" s="7">
        <v>81.290000000000006</v>
      </c>
      <c r="H31" s="8">
        <f t="shared" si="0"/>
        <v>76.37</v>
      </c>
      <c r="I31" s="7">
        <v>2</v>
      </c>
      <c r="J31" s="7"/>
    </row>
    <row r="32" spans="1:10" s="9" customFormat="1" ht="27" customHeight="1">
      <c r="A32" s="6">
        <v>28</v>
      </c>
      <c r="B32" s="14" t="s">
        <v>56</v>
      </c>
      <c r="C32" s="14" t="s">
        <v>57</v>
      </c>
      <c r="D32" s="6" t="s">
        <v>58</v>
      </c>
      <c r="E32" s="6" t="s">
        <v>14</v>
      </c>
      <c r="F32" s="7">
        <v>89</v>
      </c>
      <c r="G32" s="7">
        <v>79.86</v>
      </c>
      <c r="H32" s="8">
        <f t="shared" si="0"/>
        <v>83.52</v>
      </c>
      <c r="I32" s="7">
        <v>1</v>
      </c>
      <c r="J32" s="7" t="s">
        <v>15</v>
      </c>
    </row>
    <row r="33" spans="1:10" s="9" customFormat="1" ht="27" customHeight="1">
      <c r="A33" s="6">
        <v>29</v>
      </c>
      <c r="B33" s="14"/>
      <c r="C33" s="14"/>
      <c r="D33" s="6" t="s">
        <v>59</v>
      </c>
      <c r="E33" s="6" t="s">
        <v>17</v>
      </c>
      <c r="F33" s="7">
        <v>81</v>
      </c>
      <c r="G33" s="7">
        <v>83.43</v>
      </c>
      <c r="H33" s="8">
        <f t="shared" si="0"/>
        <v>82.46</v>
      </c>
      <c r="I33" s="7">
        <v>2</v>
      </c>
      <c r="J33" s="7" t="s">
        <v>15</v>
      </c>
    </row>
    <row r="34" spans="1:10" s="9" customFormat="1" ht="27" customHeight="1">
      <c r="A34" s="6">
        <v>30</v>
      </c>
      <c r="B34" s="14"/>
      <c r="C34" s="14"/>
      <c r="D34" s="6" t="s">
        <v>60</v>
      </c>
      <c r="E34" s="6" t="s">
        <v>14</v>
      </c>
      <c r="F34" s="7">
        <v>86</v>
      </c>
      <c r="G34" s="7">
        <v>78.569999999999993</v>
      </c>
      <c r="H34" s="8">
        <f t="shared" si="0"/>
        <v>81.540000000000006</v>
      </c>
      <c r="I34" s="7">
        <v>3</v>
      </c>
      <c r="J34" s="7"/>
    </row>
    <row r="35" spans="1:10" s="9" customFormat="1" ht="27" customHeight="1">
      <c r="A35" s="6">
        <v>31</v>
      </c>
      <c r="B35" s="14"/>
      <c r="C35" s="14"/>
      <c r="D35" s="6" t="s">
        <v>61</v>
      </c>
      <c r="E35" s="6" t="s">
        <v>14</v>
      </c>
      <c r="F35" s="7">
        <v>77</v>
      </c>
      <c r="G35" s="7">
        <v>79.14</v>
      </c>
      <c r="H35" s="8">
        <f t="shared" si="0"/>
        <v>78.28</v>
      </c>
      <c r="I35" s="7">
        <v>4</v>
      </c>
      <c r="J35" s="7"/>
    </row>
    <row r="36" spans="1:10" s="9" customFormat="1" ht="27" customHeight="1">
      <c r="A36" s="6">
        <v>32</v>
      </c>
      <c r="B36" s="14"/>
      <c r="C36" s="14"/>
      <c r="D36" s="6" t="s">
        <v>62</v>
      </c>
      <c r="E36" s="6" t="s">
        <v>14</v>
      </c>
      <c r="F36" s="7">
        <v>70</v>
      </c>
      <c r="G36" s="7">
        <v>75.86</v>
      </c>
      <c r="H36" s="8">
        <f t="shared" si="0"/>
        <v>73.52</v>
      </c>
      <c r="I36" s="7">
        <v>5</v>
      </c>
      <c r="J36" s="7"/>
    </row>
    <row r="37" spans="1:10" s="9" customFormat="1" ht="27" customHeight="1">
      <c r="A37" s="6">
        <v>33</v>
      </c>
      <c r="B37" s="14"/>
      <c r="C37" s="14"/>
      <c r="D37" s="6" t="s">
        <v>63</v>
      </c>
      <c r="E37" s="6" t="s">
        <v>14</v>
      </c>
      <c r="F37" s="7">
        <v>71</v>
      </c>
      <c r="G37" s="7">
        <v>73.14</v>
      </c>
      <c r="H37" s="8">
        <f t="shared" si="0"/>
        <v>72.28</v>
      </c>
      <c r="I37" s="7">
        <v>6</v>
      </c>
      <c r="J37" s="7"/>
    </row>
    <row r="38" spans="1:10" s="9" customFormat="1" ht="27" customHeight="1">
      <c r="A38" s="6">
        <v>34</v>
      </c>
      <c r="B38" s="14" t="s">
        <v>64</v>
      </c>
      <c r="C38" s="14" t="s">
        <v>65</v>
      </c>
      <c r="D38" s="6" t="s">
        <v>66</v>
      </c>
      <c r="E38" s="6" t="s">
        <v>17</v>
      </c>
      <c r="F38" s="7">
        <v>60</v>
      </c>
      <c r="G38" s="7">
        <v>78.290000000000006</v>
      </c>
      <c r="H38" s="8">
        <f t="shared" si="0"/>
        <v>70.97</v>
      </c>
      <c r="I38" s="7">
        <v>1</v>
      </c>
      <c r="J38" s="7" t="s">
        <v>15</v>
      </c>
    </row>
    <row r="39" spans="1:10" s="9" customFormat="1" ht="27" customHeight="1">
      <c r="A39" s="6">
        <v>35</v>
      </c>
      <c r="B39" s="14"/>
      <c r="C39" s="14"/>
      <c r="D39" s="6" t="s">
        <v>67</v>
      </c>
      <c r="E39" s="6" t="s">
        <v>17</v>
      </c>
      <c r="F39" s="7">
        <v>60</v>
      </c>
      <c r="G39" s="7">
        <v>74.569999999999993</v>
      </c>
      <c r="H39" s="8">
        <f t="shared" si="0"/>
        <v>68.739999999999995</v>
      </c>
      <c r="I39" s="7">
        <v>2</v>
      </c>
      <c r="J39" s="7"/>
    </row>
    <row r="40" spans="1:10" s="9" customFormat="1" ht="27" customHeight="1">
      <c r="A40" s="6">
        <v>36</v>
      </c>
      <c r="B40" s="11" t="s">
        <v>68</v>
      </c>
      <c r="C40" s="11" t="s">
        <v>69</v>
      </c>
      <c r="D40" s="6" t="s">
        <v>70</v>
      </c>
      <c r="E40" s="6" t="s">
        <v>14</v>
      </c>
      <c r="F40" s="7">
        <v>64</v>
      </c>
      <c r="G40" s="7">
        <v>81.430000000000007</v>
      </c>
      <c r="H40" s="8">
        <f t="shared" si="0"/>
        <v>74.459999999999994</v>
      </c>
      <c r="I40" s="7">
        <v>1</v>
      </c>
      <c r="J40" s="7" t="s">
        <v>15</v>
      </c>
    </row>
    <row r="41" spans="1:10" s="9" customFormat="1" ht="27" customHeight="1">
      <c r="A41" s="6">
        <v>37</v>
      </c>
      <c r="B41" s="12"/>
      <c r="C41" s="12"/>
      <c r="D41" s="6" t="s">
        <v>71</v>
      </c>
      <c r="E41" s="6" t="s">
        <v>14</v>
      </c>
      <c r="F41" s="7">
        <v>75</v>
      </c>
      <c r="G41" s="7">
        <v>71.14</v>
      </c>
      <c r="H41" s="8">
        <f t="shared" si="0"/>
        <v>72.680000000000007</v>
      </c>
      <c r="I41" s="7">
        <v>2</v>
      </c>
      <c r="J41" s="7"/>
    </row>
    <row r="42" spans="1:10" s="9" customFormat="1" ht="27" customHeight="1">
      <c r="A42" s="6">
        <v>38</v>
      </c>
      <c r="B42" s="12"/>
      <c r="C42" s="13"/>
      <c r="D42" s="6" t="s">
        <v>72</v>
      </c>
      <c r="E42" s="6" t="s">
        <v>14</v>
      </c>
      <c r="F42" s="7">
        <v>47</v>
      </c>
      <c r="G42" s="10"/>
      <c r="H42" s="8">
        <f t="shared" si="0"/>
        <v>18.8</v>
      </c>
      <c r="I42" s="10"/>
      <c r="J42" s="7" t="s">
        <v>41</v>
      </c>
    </row>
    <row r="43" spans="1:10" s="9" customFormat="1" ht="27" customHeight="1">
      <c r="A43" s="6">
        <v>39</v>
      </c>
      <c r="B43" s="12"/>
      <c r="C43" s="14" t="s">
        <v>73</v>
      </c>
      <c r="D43" s="6" t="s">
        <v>74</v>
      </c>
      <c r="E43" s="6" t="s">
        <v>14</v>
      </c>
      <c r="F43" s="7">
        <v>85</v>
      </c>
      <c r="G43" s="7">
        <v>80.430000000000007</v>
      </c>
      <c r="H43" s="8">
        <f t="shared" si="0"/>
        <v>82.26</v>
      </c>
      <c r="I43" s="7">
        <v>1</v>
      </c>
      <c r="J43" s="7" t="s">
        <v>15</v>
      </c>
    </row>
    <row r="44" spans="1:10" s="9" customFormat="1" ht="27" customHeight="1">
      <c r="A44" s="6">
        <v>40</v>
      </c>
      <c r="B44" s="12"/>
      <c r="C44" s="14"/>
      <c r="D44" s="6" t="s">
        <v>75</v>
      </c>
      <c r="E44" s="6" t="s">
        <v>14</v>
      </c>
      <c r="F44" s="7">
        <v>72</v>
      </c>
      <c r="G44" s="7">
        <v>82</v>
      </c>
      <c r="H44" s="8">
        <f t="shared" si="0"/>
        <v>78</v>
      </c>
      <c r="I44" s="7">
        <v>2</v>
      </c>
      <c r="J44" s="7" t="s">
        <v>15</v>
      </c>
    </row>
    <row r="45" spans="1:10" s="9" customFormat="1" ht="27" customHeight="1">
      <c r="A45" s="6">
        <v>41</v>
      </c>
      <c r="B45" s="12"/>
      <c r="C45" s="14"/>
      <c r="D45" s="6" t="s">
        <v>76</v>
      </c>
      <c r="E45" s="6" t="s">
        <v>14</v>
      </c>
      <c r="F45" s="7">
        <v>73</v>
      </c>
      <c r="G45" s="7">
        <v>73</v>
      </c>
      <c r="H45" s="8">
        <f t="shared" si="0"/>
        <v>73</v>
      </c>
      <c r="I45" s="7">
        <v>3</v>
      </c>
      <c r="J45" s="7"/>
    </row>
    <row r="46" spans="1:10" s="9" customFormat="1" ht="27" customHeight="1">
      <c r="A46" s="6">
        <v>42</v>
      </c>
      <c r="B46" s="12"/>
      <c r="C46" s="14"/>
      <c r="D46" s="6" t="s">
        <v>77</v>
      </c>
      <c r="E46" s="6" t="s">
        <v>14</v>
      </c>
      <c r="F46" s="7">
        <v>74</v>
      </c>
      <c r="G46" s="7">
        <v>72.14</v>
      </c>
      <c r="H46" s="8">
        <f t="shared" si="0"/>
        <v>72.88</v>
      </c>
      <c r="I46" s="7">
        <v>4</v>
      </c>
      <c r="J46" s="7"/>
    </row>
    <row r="47" spans="1:10" s="9" customFormat="1" ht="27" customHeight="1">
      <c r="A47" s="6">
        <v>43</v>
      </c>
      <c r="B47" s="12"/>
      <c r="C47" s="14"/>
      <c r="D47" s="6" t="s">
        <v>78</v>
      </c>
      <c r="E47" s="6" t="s">
        <v>14</v>
      </c>
      <c r="F47" s="7">
        <v>61</v>
      </c>
      <c r="G47" s="7">
        <v>71.14</v>
      </c>
      <c r="H47" s="8">
        <f t="shared" si="0"/>
        <v>67.08</v>
      </c>
      <c r="I47" s="7">
        <v>5</v>
      </c>
      <c r="J47" s="7"/>
    </row>
    <row r="48" spans="1:10" s="9" customFormat="1" ht="27" customHeight="1">
      <c r="A48" s="6">
        <v>44</v>
      </c>
      <c r="B48" s="12"/>
      <c r="C48" s="14"/>
      <c r="D48" s="6" t="s">
        <v>79</v>
      </c>
      <c r="E48" s="6" t="s">
        <v>14</v>
      </c>
      <c r="F48" s="7">
        <v>65</v>
      </c>
      <c r="G48" s="10"/>
      <c r="H48" s="8">
        <f t="shared" si="0"/>
        <v>26</v>
      </c>
      <c r="I48" s="10"/>
      <c r="J48" s="7" t="s">
        <v>41</v>
      </c>
    </row>
    <row r="49" spans="1:10" s="9" customFormat="1" ht="27" customHeight="1">
      <c r="A49" s="6">
        <v>45</v>
      </c>
      <c r="B49" s="14" t="s">
        <v>80</v>
      </c>
      <c r="C49" s="14" t="s">
        <v>81</v>
      </c>
      <c r="D49" s="6" t="s">
        <v>82</v>
      </c>
      <c r="E49" s="6" t="s">
        <v>17</v>
      </c>
      <c r="F49" s="7">
        <v>73</v>
      </c>
      <c r="G49" s="7">
        <v>75.709999999999994</v>
      </c>
      <c r="H49" s="8">
        <f t="shared" si="0"/>
        <v>74.63</v>
      </c>
      <c r="I49" s="7">
        <v>1</v>
      </c>
      <c r="J49" s="7" t="s">
        <v>15</v>
      </c>
    </row>
    <row r="50" spans="1:10" s="9" customFormat="1" ht="27" customHeight="1">
      <c r="A50" s="6">
        <v>46</v>
      </c>
      <c r="B50" s="14"/>
      <c r="C50" s="14"/>
      <c r="D50" s="6" t="s">
        <v>83</v>
      </c>
      <c r="E50" s="6" t="s">
        <v>17</v>
      </c>
      <c r="F50" s="7">
        <v>46</v>
      </c>
      <c r="G50" s="7">
        <v>83.86</v>
      </c>
      <c r="H50" s="8">
        <f t="shared" si="0"/>
        <v>68.72</v>
      </c>
      <c r="I50" s="7">
        <v>2</v>
      </c>
      <c r="J50" s="7" t="s">
        <v>15</v>
      </c>
    </row>
    <row r="51" spans="1:10" s="9" customFormat="1" ht="27" customHeight="1">
      <c r="A51" s="6">
        <v>47</v>
      </c>
      <c r="B51" s="14"/>
      <c r="C51" s="14"/>
      <c r="D51" s="6" t="s">
        <v>84</v>
      </c>
      <c r="E51" s="6" t="s">
        <v>17</v>
      </c>
      <c r="F51" s="7">
        <v>53</v>
      </c>
      <c r="G51" s="7">
        <v>75.569999999999993</v>
      </c>
      <c r="H51" s="8">
        <f t="shared" si="0"/>
        <v>66.540000000000006</v>
      </c>
      <c r="I51" s="7">
        <v>3</v>
      </c>
      <c r="J51" s="7"/>
    </row>
    <row r="52" spans="1:10" s="9" customFormat="1" ht="27" customHeight="1">
      <c r="A52" s="6">
        <v>48</v>
      </c>
      <c r="B52" s="14"/>
      <c r="C52" s="14"/>
      <c r="D52" s="6" t="s">
        <v>85</v>
      </c>
      <c r="E52" s="6" t="s">
        <v>17</v>
      </c>
      <c r="F52" s="7">
        <v>50</v>
      </c>
      <c r="G52" s="7">
        <v>73.709999999999994</v>
      </c>
      <c r="H52" s="8">
        <f t="shared" si="0"/>
        <v>64.23</v>
      </c>
      <c r="I52" s="7">
        <v>4</v>
      </c>
      <c r="J52" s="7"/>
    </row>
    <row r="53" spans="1:10" s="9" customFormat="1" ht="27" customHeight="1">
      <c r="A53" s="6">
        <v>49</v>
      </c>
      <c r="B53" s="14"/>
      <c r="C53" s="14"/>
      <c r="D53" s="6" t="s">
        <v>86</v>
      </c>
      <c r="E53" s="6" t="s">
        <v>17</v>
      </c>
      <c r="F53" s="7">
        <v>43</v>
      </c>
      <c r="G53" s="7">
        <v>71.430000000000007</v>
      </c>
      <c r="H53" s="8">
        <f t="shared" si="0"/>
        <v>60.06</v>
      </c>
      <c r="I53" s="7">
        <v>5</v>
      </c>
      <c r="J53" s="7"/>
    </row>
    <row r="54" spans="1:10" s="9" customFormat="1" ht="27" customHeight="1">
      <c r="A54" s="6">
        <v>50</v>
      </c>
      <c r="B54" s="14"/>
      <c r="C54" s="14"/>
      <c r="D54" s="6" t="s">
        <v>87</v>
      </c>
      <c r="E54" s="6" t="s">
        <v>17</v>
      </c>
      <c r="F54" s="7">
        <v>45</v>
      </c>
      <c r="G54" s="10"/>
      <c r="H54" s="8">
        <f t="shared" si="0"/>
        <v>18</v>
      </c>
      <c r="I54" s="10"/>
      <c r="J54" s="7" t="s">
        <v>41</v>
      </c>
    </row>
    <row r="55" spans="1:10" s="9" customFormat="1" ht="27" customHeight="1">
      <c r="A55" s="6">
        <v>51</v>
      </c>
      <c r="B55" s="14"/>
      <c r="C55" s="14"/>
      <c r="D55" s="6" t="s">
        <v>88</v>
      </c>
      <c r="E55" s="6" t="s">
        <v>17</v>
      </c>
      <c r="F55" s="7">
        <v>43</v>
      </c>
      <c r="G55" s="10"/>
      <c r="H55" s="8">
        <f t="shared" si="0"/>
        <v>17.2</v>
      </c>
      <c r="I55" s="10"/>
      <c r="J55" s="7" t="s">
        <v>41</v>
      </c>
    </row>
    <row r="56" spans="1:10" s="9" customFormat="1" ht="27" customHeight="1">
      <c r="A56" s="6">
        <v>52</v>
      </c>
      <c r="B56" s="11" t="s">
        <v>89</v>
      </c>
      <c r="C56" s="11" t="s">
        <v>81</v>
      </c>
      <c r="D56" s="6" t="s">
        <v>90</v>
      </c>
      <c r="E56" s="6" t="s">
        <v>17</v>
      </c>
      <c r="F56" s="7">
        <v>57</v>
      </c>
      <c r="G56" s="7">
        <v>84.86</v>
      </c>
      <c r="H56" s="8">
        <f t="shared" si="0"/>
        <v>73.72</v>
      </c>
      <c r="I56" s="7">
        <v>1</v>
      </c>
      <c r="J56" s="7" t="s">
        <v>15</v>
      </c>
    </row>
    <row r="57" spans="1:10" s="9" customFormat="1" ht="27" customHeight="1">
      <c r="A57" s="6">
        <v>53</v>
      </c>
      <c r="B57" s="12"/>
      <c r="C57" s="12"/>
      <c r="D57" s="6" t="s">
        <v>91</v>
      </c>
      <c r="E57" s="6" t="s">
        <v>17</v>
      </c>
      <c r="F57" s="7">
        <v>47</v>
      </c>
      <c r="G57" s="7">
        <v>85.71</v>
      </c>
      <c r="H57" s="8">
        <f t="shared" si="0"/>
        <v>70.23</v>
      </c>
      <c r="I57" s="7">
        <v>2</v>
      </c>
      <c r="J57" s="7" t="s">
        <v>15</v>
      </c>
    </row>
    <row r="58" spans="1:10" s="9" customFormat="1" ht="27" customHeight="1">
      <c r="A58" s="6">
        <v>54</v>
      </c>
      <c r="B58" s="12"/>
      <c r="C58" s="12"/>
      <c r="D58" s="6" t="s">
        <v>92</v>
      </c>
      <c r="E58" s="6" t="s">
        <v>17</v>
      </c>
      <c r="F58" s="7">
        <v>54</v>
      </c>
      <c r="G58" s="7">
        <v>75.569999999999993</v>
      </c>
      <c r="H58" s="8">
        <f t="shared" si="0"/>
        <v>66.94</v>
      </c>
      <c r="I58" s="7">
        <v>3</v>
      </c>
      <c r="J58" s="7"/>
    </row>
    <row r="59" spans="1:10" s="9" customFormat="1" ht="27" customHeight="1">
      <c r="A59" s="6">
        <v>55</v>
      </c>
      <c r="B59" s="12"/>
      <c r="C59" s="12"/>
      <c r="D59" s="6" t="s">
        <v>93</v>
      </c>
      <c r="E59" s="6" t="s">
        <v>17</v>
      </c>
      <c r="F59" s="7">
        <v>58</v>
      </c>
      <c r="G59" s="7">
        <v>72</v>
      </c>
      <c r="H59" s="8">
        <f t="shared" si="0"/>
        <v>66.400000000000006</v>
      </c>
      <c r="I59" s="7">
        <v>4</v>
      </c>
      <c r="J59" s="7"/>
    </row>
    <row r="60" spans="1:10" s="9" customFormat="1" ht="27" customHeight="1">
      <c r="A60" s="6">
        <v>56</v>
      </c>
      <c r="B60" s="12"/>
      <c r="C60" s="12"/>
      <c r="D60" s="6" t="s">
        <v>94</v>
      </c>
      <c r="E60" s="6" t="s">
        <v>17</v>
      </c>
      <c r="F60" s="7">
        <v>51</v>
      </c>
      <c r="G60" s="7">
        <v>71.569999999999993</v>
      </c>
      <c r="H60" s="8">
        <f t="shared" si="0"/>
        <v>63.34</v>
      </c>
      <c r="I60" s="7">
        <v>5</v>
      </c>
      <c r="J60" s="7"/>
    </row>
    <row r="61" spans="1:10" s="9" customFormat="1" ht="27" customHeight="1">
      <c r="A61" s="6">
        <v>57</v>
      </c>
      <c r="B61" s="12"/>
      <c r="C61" s="12"/>
      <c r="D61" s="6" t="s">
        <v>95</v>
      </c>
      <c r="E61" s="6" t="s">
        <v>17</v>
      </c>
      <c r="F61" s="7">
        <v>45</v>
      </c>
      <c r="G61" s="7">
        <v>67.569999999999993</v>
      </c>
      <c r="H61" s="8">
        <f t="shared" si="0"/>
        <v>58.54</v>
      </c>
      <c r="I61" s="7">
        <v>6</v>
      </c>
      <c r="J61" s="7" t="s">
        <v>21</v>
      </c>
    </row>
    <row r="62" spans="1:10" s="9" customFormat="1" ht="27" customHeight="1">
      <c r="A62" s="6">
        <v>58</v>
      </c>
      <c r="B62" s="13"/>
      <c r="C62" s="13"/>
      <c r="D62" s="6" t="s">
        <v>96</v>
      </c>
      <c r="E62" s="6" t="s">
        <v>17</v>
      </c>
      <c r="F62" s="7">
        <v>45</v>
      </c>
      <c r="G62" s="10"/>
      <c r="H62" s="8">
        <f t="shared" si="0"/>
        <v>18</v>
      </c>
      <c r="I62" s="10"/>
      <c r="J62" s="7" t="s">
        <v>41</v>
      </c>
    </row>
    <row r="63" spans="1:10" s="9" customFormat="1" ht="27" customHeight="1">
      <c r="A63" s="6">
        <v>59</v>
      </c>
      <c r="B63" s="11" t="s">
        <v>97</v>
      </c>
      <c r="C63" s="11" t="s">
        <v>98</v>
      </c>
      <c r="D63" s="6" t="s">
        <v>99</v>
      </c>
      <c r="E63" s="6" t="s">
        <v>14</v>
      </c>
      <c r="F63" s="7">
        <v>74</v>
      </c>
      <c r="G63" s="7">
        <v>82.57</v>
      </c>
      <c r="H63" s="8">
        <f t="shared" si="0"/>
        <v>79.14</v>
      </c>
      <c r="I63" s="7">
        <v>1</v>
      </c>
      <c r="J63" s="7" t="s">
        <v>15</v>
      </c>
    </row>
    <row r="64" spans="1:10" s="9" customFormat="1" ht="27" customHeight="1">
      <c r="A64" s="6">
        <v>60</v>
      </c>
      <c r="B64" s="12"/>
      <c r="C64" s="12"/>
      <c r="D64" s="6" t="s">
        <v>100</v>
      </c>
      <c r="E64" s="6" t="s">
        <v>14</v>
      </c>
      <c r="F64" s="7">
        <v>79</v>
      </c>
      <c r="G64" s="7">
        <v>73.430000000000007</v>
      </c>
      <c r="H64" s="8">
        <f t="shared" si="0"/>
        <v>75.66</v>
      </c>
      <c r="I64" s="7">
        <v>2</v>
      </c>
      <c r="J64" s="7"/>
    </row>
    <row r="65" spans="1:10" s="9" customFormat="1" ht="27" customHeight="1">
      <c r="A65" s="6">
        <v>61</v>
      </c>
      <c r="B65" s="12"/>
      <c r="C65" s="13"/>
      <c r="D65" s="6" t="s">
        <v>101</v>
      </c>
      <c r="E65" s="6" t="s">
        <v>17</v>
      </c>
      <c r="F65" s="7">
        <v>74</v>
      </c>
      <c r="G65" s="7">
        <v>73.709999999999994</v>
      </c>
      <c r="H65" s="8">
        <f t="shared" si="0"/>
        <v>73.83</v>
      </c>
      <c r="I65" s="7">
        <v>3</v>
      </c>
      <c r="J65" s="7"/>
    </row>
    <row r="66" spans="1:10" s="9" customFormat="1" ht="27" customHeight="1">
      <c r="A66" s="6">
        <v>62</v>
      </c>
      <c r="B66" s="12"/>
      <c r="C66" s="14" t="s">
        <v>102</v>
      </c>
      <c r="D66" s="6" t="s">
        <v>103</v>
      </c>
      <c r="E66" s="6" t="s">
        <v>14</v>
      </c>
      <c r="F66" s="7">
        <v>78</v>
      </c>
      <c r="G66" s="7">
        <v>77.430000000000007</v>
      </c>
      <c r="H66" s="8">
        <f t="shared" si="0"/>
        <v>77.66</v>
      </c>
      <c r="I66" s="7">
        <v>1</v>
      </c>
      <c r="J66" s="7" t="s">
        <v>15</v>
      </c>
    </row>
    <row r="67" spans="1:10" s="9" customFormat="1" ht="27" customHeight="1">
      <c r="A67" s="6">
        <v>63</v>
      </c>
      <c r="B67" s="12"/>
      <c r="C67" s="14"/>
      <c r="D67" s="6" t="s">
        <v>104</v>
      </c>
      <c r="E67" s="6" t="s">
        <v>17</v>
      </c>
      <c r="F67" s="7">
        <v>76</v>
      </c>
      <c r="G67" s="7">
        <v>72.14</v>
      </c>
      <c r="H67" s="8">
        <f t="shared" si="0"/>
        <v>73.680000000000007</v>
      </c>
      <c r="I67" s="7">
        <v>2</v>
      </c>
      <c r="J67" s="7"/>
    </row>
    <row r="68" spans="1:10" s="9" customFormat="1" ht="27" customHeight="1">
      <c r="A68" s="6">
        <v>64</v>
      </c>
      <c r="B68" s="13"/>
      <c r="C68" s="14"/>
      <c r="D68" s="6" t="s">
        <v>105</v>
      </c>
      <c r="E68" s="6" t="s">
        <v>17</v>
      </c>
      <c r="F68" s="7">
        <v>70</v>
      </c>
      <c r="G68" s="7">
        <v>73.430000000000007</v>
      </c>
      <c r="H68" s="8">
        <f t="shared" si="0"/>
        <v>72.06</v>
      </c>
      <c r="I68" s="7">
        <v>3</v>
      </c>
      <c r="J68" s="7"/>
    </row>
    <row r="69" spans="1:10" s="9" customFormat="1" ht="27" customHeight="1">
      <c r="A69" s="6">
        <v>65</v>
      </c>
      <c r="B69" s="11" t="s">
        <v>106</v>
      </c>
      <c r="C69" s="11" t="s">
        <v>107</v>
      </c>
      <c r="D69" s="6" t="s">
        <v>108</v>
      </c>
      <c r="E69" s="6" t="s">
        <v>17</v>
      </c>
      <c r="F69" s="7">
        <v>47</v>
      </c>
      <c r="G69" s="7">
        <v>80.569999999999993</v>
      </c>
      <c r="H69" s="8">
        <f t="shared" si="0"/>
        <v>67.14</v>
      </c>
      <c r="I69" s="7">
        <v>1</v>
      </c>
      <c r="J69" s="7" t="s">
        <v>15</v>
      </c>
    </row>
    <row r="70" spans="1:10" s="9" customFormat="1" ht="27" customHeight="1">
      <c r="A70" s="6">
        <v>66</v>
      </c>
      <c r="B70" s="12"/>
      <c r="C70" s="12"/>
      <c r="D70" s="6" t="s">
        <v>109</v>
      </c>
      <c r="E70" s="6" t="s">
        <v>17</v>
      </c>
      <c r="F70" s="7">
        <v>47</v>
      </c>
      <c r="G70" s="7">
        <v>73.290000000000006</v>
      </c>
      <c r="H70" s="8">
        <f t="shared" ref="H70:H71" si="1">ROUND(F70*40%+G70*60%,2)</f>
        <v>62.77</v>
      </c>
      <c r="I70" s="7">
        <v>2</v>
      </c>
      <c r="J70" s="7"/>
    </row>
    <row r="71" spans="1:10" s="9" customFormat="1" ht="27" customHeight="1">
      <c r="A71" s="6">
        <v>67</v>
      </c>
      <c r="B71" s="13"/>
      <c r="C71" s="13"/>
      <c r="D71" s="6" t="s">
        <v>110</v>
      </c>
      <c r="E71" s="6" t="s">
        <v>17</v>
      </c>
      <c r="F71" s="7">
        <v>40</v>
      </c>
      <c r="G71" s="7">
        <v>75.86</v>
      </c>
      <c r="H71" s="8">
        <f t="shared" si="1"/>
        <v>61.52</v>
      </c>
      <c r="I71" s="7">
        <v>3</v>
      </c>
      <c r="J71" s="7"/>
    </row>
  </sheetData>
  <mergeCells count="33">
    <mergeCell ref="A2:J2"/>
    <mergeCell ref="B5:B9"/>
    <mergeCell ref="C5:C7"/>
    <mergeCell ref="C8:C9"/>
    <mergeCell ref="B10:B13"/>
    <mergeCell ref="C10:C13"/>
    <mergeCell ref="B32:B37"/>
    <mergeCell ref="C32:C37"/>
    <mergeCell ref="B14:B16"/>
    <mergeCell ref="C14:C16"/>
    <mergeCell ref="B17:B19"/>
    <mergeCell ref="C17:C19"/>
    <mergeCell ref="B20:B22"/>
    <mergeCell ref="C20:C22"/>
    <mergeCell ref="B23:B29"/>
    <mergeCell ref="C23:C26"/>
    <mergeCell ref="C27:C29"/>
    <mergeCell ref="B30:B31"/>
    <mergeCell ref="C30:C31"/>
    <mergeCell ref="B69:B71"/>
    <mergeCell ref="C69:C71"/>
    <mergeCell ref="B38:B39"/>
    <mergeCell ref="C38:C39"/>
    <mergeCell ref="B40:B48"/>
    <mergeCell ref="C40:C42"/>
    <mergeCell ref="C43:C48"/>
    <mergeCell ref="B49:B55"/>
    <mergeCell ref="C49:C55"/>
    <mergeCell ref="B56:B62"/>
    <mergeCell ref="C56:C62"/>
    <mergeCell ref="B63:B68"/>
    <mergeCell ref="C63:C65"/>
    <mergeCell ref="C66:C68"/>
  </mergeCells>
  <phoneticPr fontId="2" type="noConversion"/>
  <pageMargins left="0.19652777777777777" right="0.15694444444444444" top="0.19652777777777777" bottom="0.15694444444444444" header="0.11805555555555555" footer="0.11805555555555555"/>
  <pageSetup paperSize="9" scale="7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综合成绩汇总表</vt:lpstr>
      <vt:lpstr>综合成绩汇总表!Print_Titles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2022-08-01T03:21:35Z</cp:lastPrinted>
  <dcterms:created xsi:type="dcterms:W3CDTF">2022-08-01T02:52:56Z</dcterms:created>
  <dcterms:modified xsi:type="dcterms:W3CDTF">2022-08-01T03:21:42Z</dcterms:modified>
</cp:coreProperties>
</file>